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003" activeTab="3"/>
  </bookViews>
  <sheets>
    <sheet name="可转债仓位模拟" sheetId="2" r:id="rId1"/>
    <sheet name="可转债仓位实战" sheetId="1" r:id="rId2"/>
    <sheet name="集思录指数历史" sheetId="3" r:id="rId3"/>
    <sheet name="聚宽指数历史数据计算" sheetId="4" r:id="rId4"/>
    <sheet name="2020-01-10聚宽数据" sheetId="5" r:id="rId5"/>
    <sheet name="2020-01-10集思录数据" sheetId="7" r:id="rId6"/>
  </sheets>
  <definedNames>
    <definedName name="_xlnm._FilterDatabase" localSheetId="2" hidden="1">集思录指数历史!$A$1:$I$492</definedName>
    <definedName name="_xlnm._FilterDatabase" localSheetId="5" hidden="1">'2020-01-10集思录数据'!$A$1:$W$208</definedName>
  </definedNames>
  <calcPr calcId="144525"/>
</workbook>
</file>

<file path=xl/sharedStrings.xml><?xml version="1.0" encoding="utf-8"?>
<sst xmlns="http://schemas.openxmlformats.org/spreadsheetml/2006/main" count="1557" uniqueCount="520">
  <si>
    <t>胜率(p)</t>
  </si>
  <si>
    <t>败率(q=1-p)</t>
  </si>
  <si>
    <t>赔率(b)</t>
  </si>
  <si>
    <t>仓位</t>
  </si>
  <si>
    <t>时间</t>
  </si>
  <si>
    <t>可转债总数</t>
  </si>
  <si>
    <t>可转债市场存量(亿元)</t>
  </si>
  <si>
    <t>110元以下总数</t>
  </si>
  <si>
    <t>110元以下存量(亿元)</t>
  </si>
  <si>
    <t>日期</t>
  </si>
  <si>
    <t>指数</t>
  </si>
  <si>
    <t>成交额(亿元)</t>
  </si>
  <si>
    <t>平均价格(元)</t>
  </si>
  <si>
    <t>平均溢价率</t>
  </si>
  <si>
    <t>平均收益率</t>
  </si>
  <si>
    <t>涨跌</t>
  </si>
  <si>
    <t>涨幅</t>
  </si>
  <si>
    <t>数量</t>
  </si>
  <si>
    <t>转债建仓位置：当&lt;110转债&gt;30%时；</t>
  </si>
  <si>
    <t>更安全的建仓位置，当平均收益率&gt;0时；</t>
  </si>
  <si>
    <t>最安全的建仓位置，当平均价格&lt;110时；</t>
  </si>
  <si>
    <t>Date</t>
  </si>
  <si>
    <t>total_markets</t>
  </si>
  <si>
    <t>underrate_markets</t>
  </si>
  <si>
    <t>avg_prices</t>
  </si>
  <si>
    <t>avg_premium_ratios</t>
  </si>
  <si>
    <t>code</t>
  </si>
  <si>
    <t>short_name</t>
  </si>
  <si>
    <t>raise_fund_count</t>
  </si>
  <si>
    <t>current_fund_count</t>
  </si>
  <si>
    <t>convert_premium_ratio</t>
  </si>
  <si>
    <t>price</t>
  </si>
  <si>
    <t>last_cash_date</t>
  </si>
  <si>
    <t>航信转债</t>
  </si>
  <si>
    <t>国贸转债</t>
  </si>
  <si>
    <t>九州转债</t>
  </si>
  <si>
    <t>济川转债</t>
  </si>
  <si>
    <t>蒙电转债</t>
  </si>
  <si>
    <t>航电转债</t>
  </si>
  <si>
    <t>无锡转债</t>
  </si>
  <si>
    <t>广电转债</t>
  </si>
  <si>
    <t>海澜转债</t>
  </si>
  <si>
    <t>圆通转债</t>
  </si>
  <si>
    <t>山鹰转债</t>
  </si>
  <si>
    <t>福能转债</t>
  </si>
  <si>
    <t>佳都转债</t>
  </si>
  <si>
    <t>中天转债</t>
  </si>
  <si>
    <t>贵广转债</t>
  </si>
  <si>
    <t>苏银转债</t>
  </si>
  <si>
    <t>通威转债</t>
  </si>
  <si>
    <t>伊力转债</t>
  </si>
  <si>
    <t>亨通转债</t>
  </si>
  <si>
    <t>现代转债</t>
  </si>
  <si>
    <t>永鼎转债</t>
  </si>
  <si>
    <t>浦发转债</t>
  </si>
  <si>
    <t>天路转债</t>
  </si>
  <si>
    <t>川投转债</t>
  </si>
  <si>
    <t>烽火转债</t>
  </si>
  <si>
    <t>鹰19转债</t>
  </si>
  <si>
    <t>电气转债</t>
  </si>
  <si>
    <t>广汽转债</t>
  </si>
  <si>
    <t>光大转债</t>
  </si>
  <si>
    <t>骆驼转债</t>
  </si>
  <si>
    <t>国君转债</t>
  </si>
  <si>
    <t>林洋转债</t>
  </si>
  <si>
    <t>小康转债</t>
  </si>
  <si>
    <t>吉视转债</t>
  </si>
  <si>
    <t>玲珑转债</t>
  </si>
  <si>
    <t>桐昆转债</t>
  </si>
  <si>
    <t>中信转债</t>
  </si>
  <si>
    <t>浙商转债</t>
  </si>
  <si>
    <t>核建转债</t>
  </si>
  <si>
    <t>明泰转债</t>
  </si>
  <si>
    <t>核能转债</t>
  </si>
  <si>
    <t>华钰转债</t>
  </si>
  <si>
    <t>环境转债</t>
  </si>
  <si>
    <t>嘉澳转债</t>
  </si>
  <si>
    <t>泰晶转债</t>
  </si>
  <si>
    <t>艾华转债</t>
  </si>
  <si>
    <t>杭电转债</t>
  </si>
  <si>
    <t>天马转债</t>
  </si>
  <si>
    <t>新凤转债</t>
  </si>
  <si>
    <t>新泉转债</t>
  </si>
  <si>
    <t>再升转债</t>
  </si>
  <si>
    <t>千禾转债</t>
  </si>
  <si>
    <t>威帝转债</t>
  </si>
  <si>
    <t>高能转债</t>
  </si>
  <si>
    <t>苏农转债</t>
  </si>
  <si>
    <t>曙光转债</t>
  </si>
  <si>
    <t>顾家转债</t>
  </si>
  <si>
    <t>长久转债</t>
  </si>
  <si>
    <t>百合转债</t>
  </si>
  <si>
    <t>科森转债</t>
  </si>
  <si>
    <t>旭升转债</t>
  </si>
  <si>
    <t>伟明转债</t>
  </si>
  <si>
    <t>奇精转债</t>
  </si>
  <si>
    <t>台华转债</t>
  </si>
  <si>
    <t>联泰转债</t>
  </si>
  <si>
    <t>维格转债</t>
  </si>
  <si>
    <t>长城转债</t>
  </si>
  <si>
    <t>绝味转债</t>
  </si>
  <si>
    <t>大丰转债</t>
  </si>
  <si>
    <t>百姓转债</t>
  </si>
  <si>
    <t>海环转债</t>
  </si>
  <si>
    <t>参林转债</t>
  </si>
  <si>
    <t>鼎胜转债</t>
  </si>
  <si>
    <t>大业转债</t>
  </si>
  <si>
    <t>三星转债</t>
  </si>
  <si>
    <t>文灿转债</t>
  </si>
  <si>
    <t>安图转债</t>
  </si>
  <si>
    <t>圣达转债</t>
  </si>
  <si>
    <t>南威转债</t>
  </si>
  <si>
    <t>荣晟转债</t>
  </si>
  <si>
    <t>好客转债</t>
  </si>
  <si>
    <t>欧派转债</t>
  </si>
  <si>
    <t>桃李转债</t>
  </si>
  <si>
    <t>金能转债</t>
  </si>
  <si>
    <t>迪贝转债</t>
  </si>
  <si>
    <t>索发转债</t>
  </si>
  <si>
    <t>石英转债</t>
  </si>
  <si>
    <t>常汽转债</t>
  </si>
  <si>
    <t>福特转债</t>
  </si>
  <si>
    <t>克来转债</t>
  </si>
  <si>
    <t>金牌转债</t>
  </si>
  <si>
    <t>仙鹤转债</t>
  </si>
  <si>
    <t>振德转债</t>
  </si>
  <si>
    <t>至纯转债</t>
  </si>
  <si>
    <t>森特转债</t>
  </si>
  <si>
    <t>日月转债</t>
  </si>
  <si>
    <t>永创转债</t>
  </si>
  <si>
    <t>国祯转债</t>
  </si>
  <si>
    <t>蓝思转债</t>
  </si>
  <si>
    <t>铁汉转债</t>
  </si>
  <si>
    <t>道氏转债</t>
  </si>
  <si>
    <t>星源转债</t>
  </si>
  <si>
    <t>博世转债</t>
  </si>
  <si>
    <t>德尔转债</t>
  </si>
  <si>
    <t>万顺转债</t>
  </si>
  <si>
    <t>横河转债</t>
  </si>
  <si>
    <t>凯发转债</t>
  </si>
  <si>
    <t>蓝盾转债</t>
  </si>
  <si>
    <t>洲明转债</t>
  </si>
  <si>
    <t>寒锐转债</t>
  </si>
  <si>
    <t>溢利转债</t>
  </si>
  <si>
    <t>中来转债</t>
  </si>
  <si>
    <t>富祥转债</t>
  </si>
  <si>
    <t>万信转2</t>
  </si>
  <si>
    <t>长信转债</t>
  </si>
  <si>
    <t>迪森转债</t>
  </si>
  <si>
    <t>岱勒转债</t>
  </si>
  <si>
    <t>精测转债</t>
  </si>
  <si>
    <t>中环转债</t>
  </si>
  <si>
    <t>蓝晓转债</t>
  </si>
  <si>
    <t>清水转债</t>
  </si>
  <si>
    <t>英科转债</t>
  </si>
  <si>
    <t>九洲转债</t>
  </si>
  <si>
    <t>晶瑞转债</t>
  </si>
  <si>
    <t>万里转债</t>
  </si>
  <si>
    <t>金力转债</t>
  </si>
  <si>
    <t>通光转债</t>
  </si>
  <si>
    <t>利德转债</t>
  </si>
  <si>
    <t>先导转债</t>
  </si>
  <si>
    <t>新莱转债</t>
  </si>
  <si>
    <t>海印转债</t>
  </si>
  <si>
    <t>模塑转债</t>
  </si>
  <si>
    <t>长证转债</t>
  </si>
  <si>
    <t>敖东转债</t>
  </si>
  <si>
    <t>湖广转债</t>
  </si>
  <si>
    <t>特发转债</t>
  </si>
  <si>
    <t>中鼎转2</t>
  </si>
  <si>
    <t>招路转债</t>
  </si>
  <si>
    <t>创维转债</t>
  </si>
  <si>
    <t>北方转债</t>
  </si>
  <si>
    <t>希望转债</t>
  </si>
  <si>
    <t>顺昌转债</t>
  </si>
  <si>
    <t>辉丰转债</t>
  </si>
  <si>
    <t>洪涛转债</t>
  </si>
  <si>
    <t>永东转债</t>
  </si>
  <si>
    <t>久其转债</t>
  </si>
  <si>
    <t>雨虹转债</t>
  </si>
  <si>
    <t>金禾转债</t>
  </si>
  <si>
    <t>时达转债</t>
  </si>
  <si>
    <t>久立转2</t>
  </si>
  <si>
    <t>水晶转债</t>
  </si>
  <si>
    <t>兄弟转债</t>
  </si>
  <si>
    <t>众信转债</t>
  </si>
  <si>
    <t>亚太转债</t>
  </si>
  <si>
    <t>特一转债</t>
  </si>
  <si>
    <t>众兴转债</t>
  </si>
  <si>
    <t>赣锋转债</t>
  </si>
  <si>
    <t>太阳转债</t>
  </si>
  <si>
    <t>天康转债</t>
  </si>
  <si>
    <t>双环转债</t>
  </si>
  <si>
    <t>迪龙转债</t>
  </si>
  <si>
    <t>江银转债</t>
  </si>
  <si>
    <t>大族转债</t>
  </si>
  <si>
    <t>金农转债</t>
  </si>
  <si>
    <t>岩土转债</t>
  </si>
  <si>
    <t>利欧转债</t>
  </si>
  <si>
    <t>三力转债</t>
  </si>
  <si>
    <t>华通转债</t>
  </si>
  <si>
    <t>盛路转债</t>
  </si>
  <si>
    <t>凯中转债</t>
  </si>
  <si>
    <t>东音转债</t>
  </si>
  <si>
    <t>岭南转债</t>
  </si>
  <si>
    <t>机电转债</t>
  </si>
  <si>
    <t>利尔转债</t>
  </si>
  <si>
    <t>张行转债</t>
  </si>
  <si>
    <t>华源转债</t>
  </si>
  <si>
    <t>钧达转债</t>
  </si>
  <si>
    <t>光华转债</t>
  </si>
  <si>
    <t>凯龙转债</t>
  </si>
  <si>
    <t>尚荣转债</t>
  </si>
  <si>
    <t>中宠转债</t>
  </si>
  <si>
    <t>长青转2</t>
  </si>
  <si>
    <t>今飞转债</t>
  </si>
  <si>
    <t>博彦转债</t>
  </si>
  <si>
    <t>拓邦转债</t>
  </si>
  <si>
    <t>视源转债</t>
  </si>
  <si>
    <t>中装转债</t>
  </si>
  <si>
    <t>启明转债</t>
  </si>
  <si>
    <t>亚药转债</t>
  </si>
  <si>
    <t>未来转债</t>
  </si>
  <si>
    <t>司尔转债</t>
  </si>
  <si>
    <t>雅化转债</t>
  </si>
  <si>
    <t>亚泰转债</t>
  </si>
  <si>
    <t>一心转债</t>
  </si>
  <si>
    <t>华森转债</t>
  </si>
  <si>
    <t>智能转债</t>
  </si>
  <si>
    <t>合兴转债</t>
  </si>
  <si>
    <t>翔鹭转债</t>
  </si>
  <si>
    <t>哈尔转债</t>
  </si>
  <si>
    <t>游族转债</t>
  </si>
  <si>
    <t>远东转债</t>
  </si>
  <si>
    <t>金轮转债</t>
  </si>
  <si>
    <t>华夏转债</t>
  </si>
  <si>
    <t>太极转债</t>
  </si>
  <si>
    <t>英联转债</t>
  </si>
  <si>
    <t>顺丰转债</t>
  </si>
  <si>
    <t>海亮转债</t>
  </si>
  <si>
    <t>华锋转债</t>
  </si>
  <si>
    <t>新北转债</t>
  </si>
  <si>
    <t>代 码</t>
  </si>
  <si>
    <t>转债名称</t>
  </si>
  <si>
    <t>现 价</t>
  </si>
  <si>
    <t>涨跌幅</t>
  </si>
  <si>
    <t>正股名称</t>
  </si>
  <si>
    <t>正股价</t>
  </si>
  <si>
    <t>正股</t>
  </si>
  <si>
    <t>PB</t>
  </si>
  <si>
    <t>转股价</t>
  </si>
  <si>
    <t>转股</t>
  </si>
  <si>
    <t>溢价率</t>
  </si>
  <si>
    <t>纯债</t>
  </si>
  <si>
    <t>评级</t>
  </si>
  <si>
    <t>期权</t>
  </si>
  <si>
    <t>回售</t>
  </si>
  <si>
    <t>强赎</t>
  </si>
  <si>
    <t>转债</t>
  </si>
  <si>
    <t>到期时间</t>
  </si>
  <si>
    <t>剩余</t>
  </si>
  <si>
    <t>到期</t>
  </si>
  <si>
    <t>成交额</t>
  </si>
  <si>
    <t>航天信息 R</t>
  </si>
  <si>
    <t>21.790*</t>
  </si>
  <si>
    <t>购买</t>
  </si>
  <si>
    <t>AAA</t>
  </si>
  <si>
    <t>厦门国贸 R</t>
  </si>
  <si>
    <t>7.420*</t>
  </si>
  <si>
    <t>九州通 R</t>
  </si>
  <si>
    <t>AA+</t>
  </si>
  <si>
    <t>济川药业 R</t>
  </si>
  <si>
    <t>AA</t>
  </si>
  <si>
    <t>内蒙华电 R</t>
  </si>
  <si>
    <t>中航电子 R</t>
  </si>
  <si>
    <t>无锡银行</t>
  </si>
  <si>
    <t>6.520*</t>
  </si>
  <si>
    <t>-</t>
  </si>
  <si>
    <t>广电转债 !</t>
  </si>
  <si>
    <t>广电网络 R</t>
  </si>
  <si>
    <t>海澜之家 R</t>
  </si>
  <si>
    <t>圆通速递 R</t>
  </si>
  <si>
    <t>山鹰纸业 R</t>
  </si>
  <si>
    <t>福能股份 R</t>
  </si>
  <si>
    <t>佳都科技 R</t>
  </si>
  <si>
    <t>中天科技 R</t>
  </si>
  <si>
    <t>贵广网络 R</t>
  </si>
  <si>
    <t>江苏银行 R</t>
  </si>
  <si>
    <t>通威股份 R</t>
  </si>
  <si>
    <t>伊力特 R</t>
  </si>
  <si>
    <t>亨通光电 R</t>
  </si>
  <si>
    <t>15.680*</t>
  </si>
  <si>
    <t>现代制药</t>
  </si>
  <si>
    <t>永鼎股份 R</t>
  </si>
  <si>
    <t>5.100*</t>
  </si>
  <si>
    <t>浦发银行 R</t>
  </si>
  <si>
    <t>西藏天路 R</t>
  </si>
  <si>
    <t>川投能源 R</t>
  </si>
  <si>
    <t>烽火通信 R</t>
  </si>
  <si>
    <t>上海电气 R</t>
  </si>
  <si>
    <t>5.130*</t>
  </si>
  <si>
    <t>广汽集团 R</t>
  </si>
  <si>
    <t>光大银行 R</t>
  </si>
  <si>
    <t>骆驼股份 R</t>
  </si>
  <si>
    <t>13.290*</t>
  </si>
  <si>
    <t>国泰君安 R</t>
  </si>
  <si>
    <t>林洋能源 R</t>
  </si>
  <si>
    <t>小康股份 R</t>
  </si>
  <si>
    <t>17.120*</t>
  </si>
  <si>
    <t>吉视传媒 R</t>
  </si>
  <si>
    <t>玲珑轮胎 R</t>
  </si>
  <si>
    <t>桐昆股份 R</t>
  </si>
  <si>
    <t>中信银行 R</t>
  </si>
  <si>
    <t>浙商证券 R</t>
  </si>
  <si>
    <t>中国核建 R</t>
  </si>
  <si>
    <t>明泰铝业</t>
  </si>
  <si>
    <t>中国核电 R</t>
  </si>
  <si>
    <t>华钰矿业 R</t>
  </si>
  <si>
    <t>上海环境</t>
  </si>
  <si>
    <t>明阳转债</t>
  </si>
  <si>
    <t>明阳智能 R</t>
  </si>
  <si>
    <t>嘉澳环保</t>
  </si>
  <si>
    <t>AA-</t>
  </si>
  <si>
    <t>泰晶科技</t>
  </si>
  <si>
    <t>艾华集团 R</t>
  </si>
  <si>
    <t>21.430*</t>
  </si>
  <si>
    <t>杭电股份 R</t>
  </si>
  <si>
    <t>新凤鸣</t>
  </si>
  <si>
    <t>新泉股份</t>
  </si>
  <si>
    <t>18.890*</t>
  </si>
  <si>
    <t>再升科技 R</t>
  </si>
  <si>
    <t>千禾味业</t>
  </si>
  <si>
    <t>威帝股份</t>
  </si>
  <si>
    <t>A+</t>
  </si>
  <si>
    <t>高能环境 R</t>
  </si>
  <si>
    <t>苏农银行 R</t>
  </si>
  <si>
    <t>中科曙光 R</t>
  </si>
  <si>
    <t>顾家家居 R</t>
  </si>
  <si>
    <t>长久物流</t>
  </si>
  <si>
    <t>百合转债 !</t>
  </si>
  <si>
    <t>梦百合</t>
  </si>
  <si>
    <t>科森科技</t>
  </si>
  <si>
    <t>旭升股份</t>
  </si>
  <si>
    <t>伟明环保 R</t>
  </si>
  <si>
    <t>奇精机械</t>
  </si>
  <si>
    <t>台华新材</t>
  </si>
  <si>
    <t>联泰环保</t>
  </si>
  <si>
    <t>锦泓集团</t>
  </si>
  <si>
    <t>长城科技</t>
  </si>
  <si>
    <t>大丰实业</t>
  </si>
  <si>
    <t>老百姓 R</t>
  </si>
  <si>
    <t>海峡环保</t>
  </si>
  <si>
    <t>参林转债 !</t>
  </si>
  <si>
    <t>大参林 R</t>
  </si>
  <si>
    <t>鼎胜新材</t>
  </si>
  <si>
    <t>15.280*</t>
  </si>
  <si>
    <t>大业股份</t>
  </si>
  <si>
    <t>三星新材</t>
  </si>
  <si>
    <t>文灿股份</t>
  </si>
  <si>
    <t>安图生物 R</t>
  </si>
  <si>
    <t>圣达生物</t>
  </si>
  <si>
    <t>南威软件 R</t>
  </si>
  <si>
    <t>荣晟环保</t>
  </si>
  <si>
    <t>好莱客</t>
  </si>
  <si>
    <t>欧派家居 R</t>
  </si>
  <si>
    <t>桃李面包 R</t>
  </si>
  <si>
    <t>金能科技 R</t>
  </si>
  <si>
    <t>迪贝电气</t>
  </si>
  <si>
    <t>索通发展</t>
  </si>
  <si>
    <t>石英股份 R</t>
  </si>
  <si>
    <t>白电转债</t>
  </si>
  <si>
    <t>白云电器</t>
  </si>
  <si>
    <t>常熟汽饰</t>
  </si>
  <si>
    <t>福斯特 R</t>
  </si>
  <si>
    <t>克来机电</t>
  </si>
  <si>
    <t>金牌厨柜</t>
  </si>
  <si>
    <t>仙鹤股份</t>
  </si>
  <si>
    <t>至纯科技</t>
  </si>
  <si>
    <t>森特股份</t>
  </si>
  <si>
    <t>永创智能</t>
  </si>
  <si>
    <t>国祯环保</t>
  </si>
  <si>
    <t>8.600*</t>
  </si>
  <si>
    <t>蓝思转债 !</t>
  </si>
  <si>
    <t>蓝思科技 R</t>
  </si>
  <si>
    <t>10.440**</t>
  </si>
  <si>
    <t>铁汉生态 R</t>
  </si>
  <si>
    <t>3.980*</t>
  </si>
  <si>
    <t>道氏技术</t>
  </si>
  <si>
    <t>15.050*</t>
  </si>
  <si>
    <t>星源材质</t>
  </si>
  <si>
    <t>博世科</t>
  </si>
  <si>
    <t>12.380*</t>
  </si>
  <si>
    <t>德尔股份</t>
  </si>
  <si>
    <t>万顺新材</t>
  </si>
  <si>
    <t>横河模具</t>
  </si>
  <si>
    <t>凯发电气</t>
  </si>
  <si>
    <t>蓝盾股份 R</t>
  </si>
  <si>
    <t>5.790*</t>
  </si>
  <si>
    <t>洲明科技 R</t>
  </si>
  <si>
    <t>寒锐钴业 R</t>
  </si>
  <si>
    <t>溢多利</t>
  </si>
  <si>
    <t>中来股份</t>
  </si>
  <si>
    <t>富祥股份</t>
  </si>
  <si>
    <t>万达信息 R</t>
  </si>
  <si>
    <t>长信转债 !</t>
  </si>
  <si>
    <t>长信科技 R</t>
  </si>
  <si>
    <t>迪森股份</t>
  </si>
  <si>
    <t>岱勒新材</t>
  </si>
  <si>
    <t>精测电子 R</t>
  </si>
  <si>
    <t>中环环保</t>
  </si>
  <si>
    <t>蓝晓科技</t>
  </si>
  <si>
    <t>清水源</t>
  </si>
  <si>
    <t>英科医疗</t>
  </si>
  <si>
    <t>九洲电气</t>
  </si>
  <si>
    <t>晶瑞股份</t>
  </si>
  <si>
    <t>万里马</t>
  </si>
  <si>
    <t>金力永磁</t>
  </si>
  <si>
    <t>通光线缆</t>
  </si>
  <si>
    <t>利亚德 R</t>
  </si>
  <si>
    <t>先导智能 R</t>
  </si>
  <si>
    <t>海印股份 R</t>
  </si>
  <si>
    <t>3.010**</t>
  </si>
  <si>
    <t>模塑科技 R</t>
  </si>
  <si>
    <t>长江证券 R</t>
  </si>
  <si>
    <t>吉林敖东 R</t>
  </si>
  <si>
    <t>湖北广电 R</t>
  </si>
  <si>
    <t>5.610*</t>
  </si>
  <si>
    <t>特发信息 R</t>
  </si>
  <si>
    <t>中鼎股份 R</t>
  </si>
  <si>
    <t>招商公路</t>
  </si>
  <si>
    <t>创维数字 R</t>
  </si>
  <si>
    <t>北方国际</t>
  </si>
  <si>
    <t>澳洋顺昌</t>
  </si>
  <si>
    <t>辉丰股份</t>
  </si>
  <si>
    <t>洪涛股份 R</t>
  </si>
  <si>
    <t>8.000*</t>
  </si>
  <si>
    <t>永东股份</t>
  </si>
  <si>
    <t>久其软件</t>
  </si>
  <si>
    <t>9.480*</t>
  </si>
  <si>
    <t>东方雨虹 R</t>
  </si>
  <si>
    <t>金禾实业 R</t>
  </si>
  <si>
    <t>新时达</t>
  </si>
  <si>
    <t>7.450*</t>
  </si>
  <si>
    <t>久立特材 R</t>
  </si>
  <si>
    <t>水晶转债 !</t>
  </si>
  <si>
    <t>水晶光电 R</t>
  </si>
  <si>
    <t>12.230*</t>
  </si>
  <si>
    <t>兄弟科技</t>
  </si>
  <si>
    <t>5.250*</t>
  </si>
  <si>
    <t>众信旅游</t>
  </si>
  <si>
    <t>7.910*</t>
  </si>
  <si>
    <t>亚太股份</t>
  </si>
  <si>
    <t>特一药业</t>
  </si>
  <si>
    <t>15.450*</t>
  </si>
  <si>
    <t>众兴菌业</t>
  </si>
  <si>
    <t>赣锋锂业 R</t>
  </si>
  <si>
    <t>太阳纸业 R</t>
  </si>
  <si>
    <t>天康生物 R</t>
  </si>
  <si>
    <t>双环传动</t>
  </si>
  <si>
    <t>雪迪龙</t>
  </si>
  <si>
    <t>8.930*</t>
  </si>
  <si>
    <t>江阴银行</t>
  </si>
  <si>
    <t>4.680**</t>
  </si>
  <si>
    <t>大族激光 R</t>
  </si>
  <si>
    <t>金新农 R</t>
  </si>
  <si>
    <t>中化岩土</t>
  </si>
  <si>
    <t>利欧股份 R</t>
  </si>
  <si>
    <t>1.720*</t>
  </si>
  <si>
    <t>三力士</t>
  </si>
  <si>
    <t>5.830*</t>
  </si>
  <si>
    <t>华通医药</t>
  </si>
  <si>
    <t>盛路通信 R</t>
  </si>
  <si>
    <t>凯中精密</t>
  </si>
  <si>
    <t>东音股份</t>
  </si>
  <si>
    <t>6.550*</t>
  </si>
  <si>
    <t>岭南股份</t>
  </si>
  <si>
    <t>5.920*</t>
  </si>
  <si>
    <t>中航机电 R</t>
  </si>
  <si>
    <t>利尔化学 R</t>
  </si>
  <si>
    <t>张家港行 R</t>
  </si>
  <si>
    <t>华源控股</t>
  </si>
  <si>
    <t>钧达股份</t>
  </si>
  <si>
    <t>光华科技</t>
  </si>
  <si>
    <t>12.720*</t>
  </si>
  <si>
    <t>凯龙股份 R</t>
  </si>
  <si>
    <t>尚荣医疗</t>
  </si>
  <si>
    <t>中宠股份</t>
  </si>
  <si>
    <t>长青股份</t>
  </si>
  <si>
    <t>今飞凯达</t>
  </si>
  <si>
    <t>博彦科技</t>
  </si>
  <si>
    <t>拓邦股份</t>
  </si>
  <si>
    <t>视源股份</t>
  </si>
  <si>
    <t>中装建设</t>
  </si>
  <si>
    <t>启明星辰 R</t>
  </si>
  <si>
    <t>亚太药业 R</t>
  </si>
  <si>
    <t>德尔未来 R</t>
  </si>
  <si>
    <t>司尔特 R</t>
  </si>
  <si>
    <t>雅化集团 R</t>
  </si>
  <si>
    <t>亚泰国际</t>
  </si>
  <si>
    <t>14.800*</t>
  </si>
  <si>
    <t>一心堂 R</t>
  </si>
  <si>
    <t>和而转债 !</t>
  </si>
  <si>
    <t>和而泰 R</t>
  </si>
  <si>
    <t>华森制药</t>
  </si>
  <si>
    <t>智能自控</t>
  </si>
  <si>
    <t>合兴包装</t>
  </si>
  <si>
    <t>翔鹭钨业</t>
  </si>
  <si>
    <t>哈尔斯</t>
  </si>
  <si>
    <t>游族网络 R</t>
  </si>
  <si>
    <t>远东传动</t>
  </si>
  <si>
    <t>金轮股份</t>
  </si>
  <si>
    <t>华夏航空</t>
  </si>
  <si>
    <t>太极股份 R</t>
  </si>
  <si>
    <t>英联股份</t>
  </si>
  <si>
    <t>顺丰控股 R</t>
  </si>
  <si>
    <t>海亮股份 R</t>
  </si>
  <si>
    <t>华锋股份</t>
  </si>
  <si>
    <t>新北洋 R</t>
  </si>
  <si>
    <t>木森转债</t>
  </si>
  <si>
    <t>木林森 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</si>
</sst>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0.8"/>
      <color rgb="FF333333"/>
      <name val="Arial"/>
      <charset val="134"/>
    </font>
    <font>
      <sz val="10.5"/>
      <color rgb="FF000000"/>
      <name val="Courier New"/>
      <charset val="134"/>
    </font>
    <font>
      <sz val="10.8"/>
      <color rgb="FF4D4D4D"/>
      <name val="Arial"/>
      <charset val="134"/>
    </font>
    <font>
      <sz val="9.75"/>
      <color rgb="FF3D3D3D"/>
      <name val="Arial"/>
      <charset val="134"/>
    </font>
    <font>
      <sz val="9.75"/>
      <color rgb="FFFC0F3A"/>
      <name val="Arial"/>
      <charset val="134"/>
    </font>
    <font>
      <sz val="9.75"/>
      <color rgb="FF61C79D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DBDD8"/>
        <bgColor indexed="64"/>
      </patternFill>
    </fill>
    <fill>
      <patternFill patternType="solid">
        <fgColor rgb="FF86C5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2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14" fontId="0" fillId="0" borderId="0" xfId="0" applyNumberFormat="1" applyBorder="1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  <xf numFmtId="11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10" fontId="4" fillId="5" borderId="1" xfId="0" applyNumberFormat="1" applyFont="1" applyFill="1" applyBorder="1" applyAlignment="1">
      <alignment vertical="top" wrapText="1"/>
    </xf>
    <xf numFmtId="9" fontId="4" fillId="5" borderId="1" xfId="0" applyNumberFormat="1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10" fontId="5" fillId="5" borderId="1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vertical="top" wrapText="1"/>
    </xf>
    <xf numFmtId="10" fontId="6" fillId="5" borderId="1" xfId="0" applyNumberFormat="1" applyFont="1" applyFill="1" applyBorder="1" applyAlignment="1">
      <alignment vertical="top" wrapText="1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9" fontId="0" fillId="0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90"/>
  <sheetViews>
    <sheetView workbookViewId="0">
      <selection activeCell="A1" sqref="A1"/>
    </sheetView>
  </sheetViews>
  <sheetFormatPr defaultColWidth="8.99082568807339" defaultRowHeight="12.9" outlineLevelCol="3"/>
  <cols>
    <col min="2" max="2" width="12.7247706422018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7">
        <v>0.1</v>
      </c>
      <c r="B2" s="27">
        <f t="shared" ref="B2:B65" si="0">1-A2</f>
        <v>0.9</v>
      </c>
      <c r="C2">
        <v>2.3</v>
      </c>
      <c r="D2">
        <f t="shared" ref="D2:D65" si="1">(C2*A2-B2)/C2</f>
        <v>-0.291304347826087</v>
      </c>
    </row>
    <row r="3" spans="1:4">
      <c r="A3" s="27">
        <v>0.11</v>
      </c>
      <c r="B3" s="27">
        <f t="shared" si="0"/>
        <v>0.89</v>
      </c>
      <c r="C3">
        <v>2.3</v>
      </c>
      <c r="D3">
        <f t="shared" si="1"/>
        <v>-0.27695652173913</v>
      </c>
    </row>
    <row r="4" spans="1:4">
      <c r="A4" s="27">
        <v>0.12</v>
      </c>
      <c r="B4" s="27">
        <f t="shared" si="0"/>
        <v>0.88</v>
      </c>
      <c r="C4">
        <v>2.3</v>
      </c>
      <c r="D4">
        <f t="shared" si="1"/>
        <v>-0.262608695652174</v>
      </c>
    </row>
    <row r="5" spans="1:4">
      <c r="A5" s="27">
        <v>0.13</v>
      </c>
      <c r="B5" s="27">
        <f t="shared" si="0"/>
        <v>0.87</v>
      </c>
      <c r="C5">
        <v>2.3</v>
      </c>
      <c r="D5">
        <f t="shared" si="1"/>
        <v>-0.248260869565217</v>
      </c>
    </row>
    <row r="6" spans="1:4">
      <c r="A6" s="27">
        <v>0.14</v>
      </c>
      <c r="B6" s="27">
        <f t="shared" si="0"/>
        <v>0.86</v>
      </c>
      <c r="C6">
        <v>2.3</v>
      </c>
      <c r="D6">
        <f t="shared" si="1"/>
        <v>-0.233913043478261</v>
      </c>
    </row>
    <row r="7" spans="1:4">
      <c r="A7" s="27">
        <v>0.15</v>
      </c>
      <c r="B7" s="27">
        <f t="shared" si="0"/>
        <v>0.85</v>
      </c>
      <c r="C7">
        <v>2.3</v>
      </c>
      <c r="D7">
        <f t="shared" si="1"/>
        <v>-0.219565217391304</v>
      </c>
    </row>
    <row r="8" spans="1:4">
      <c r="A8" s="27">
        <v>0.16</v>
      </c>
      <c r="B8" s="27">
        <f t="shared" si="0"/>
        <v>0.84</v>
      </c>
      <c r="C8">
        <v>2.3</v>
      </c>
      <c r="D8">
        <f t="shared" si="1"/>
        <v>-0.205217391304348</v>
      </c>
    </row>
    <row r="9" spans="1:4">
      <c r="A9" s="27">
        <v>0.17</v>
      </c>
      <c r="B9" s="27">
        <f t="shared" si="0"/>
        <v>0.83</v>
      </c>
      <c r="C9">
        <v>2.3</v>
      </c>
      <c r="D9">
        <f t="shared" si="1"/>
        <v>-0.190869565217391</v>
      </c>
    </row>
    <row r="10" spans="1:4">
      <c r="A10" s="27">
        <v>0.18</v>
      </c>
      <c r="B10" s="27">
        <f t="shared" si="0"/>
        <v>0.82</v>
      </c>
      <c r="C10">
        <v>2.3</v>
      </c>
      <c r="D10">
        <f t="shared" si="1"/>
        <v>-0.176521739130435</v>
      </c>
    </row>
    <row r="11" spans="1:4">
      <c r="A11" s="27">
        <v>0.19</v>
      </c>
      <c r="B11" s="27">
        <f t="shared" si="0"/>
        <v>0.81</v>
      </c>
      <c r="C11">
        <v>2.3</v>
      </c>
      <c r="D11">
        <f t="shared" si="1"/>
        <v>-0.162173913043478</v>
      </c>
    </row>
    <row r="12" spans="1:4">
      <c r="A12" s="27">
        <v>0.2</v>
      </c>
      <c r="B12" s="27">
        <f t="shared" si="0"/>
        <v>0.8</v>
      </c>
      <c r="C12">
        <v>2.3</v>
      </c>
      <c r="D12">
        <f t="shared" si="1"/>
        <v>-0.147826086956522</v>
      </c>
    </row>
    <row r="13" spans="1:4">
      <c r="A13" s="27">
        <v>0.21</v>
      </c>
      <c r="B13" s="27">
        <f t="shared" si="0"/>
        <v>0.79</v>
      </c>
      <c r="C13">
        <v>2.3</v>
      </c>
      <c r="D13">
        <f t="shared" si="1"/>
        <v>-0.133478260869565</v>
      </c>
    </row>
    <row r="14" spans="1:4">
      <c r="A14" s="27">
        <v>0.22</v>
      </c>
      <c r="B14" s="27">
        <f t="shared" si="0"/>
        <v>0.78</v>
      </c>
      <c r="C14">
        <v>2.3</v>
      </c>
      <c r="D14">
        <f t="shared" si="1"/>
        <v>-0.119130434782609</v>
      </c>
    </row>
    <row r="15" spans="1:4">
      <c r="A15" s="27">
        <v>0.23</v>
      </c>
      <c r="B15" s="27">
        <f t="shared" si="0"/>
        <v>0.77</v>
      </c>
      <c r="C15">
        <v>2.3</v>
      </c>
      <c r="D15">
        <f t="shared" si="1"/>
        <v>-0.104782608695652</v>
      </c>
    </row>
    <row r="16" spans="1:4">
      <c r="A16" s="27">
        <v>0.24</v>
      </c>
      <c r="B16" s="27">
        <f t="shared" si="0"/>
        <v>0.76</v>
      </c>
      <c r="C16">
        <v>2.3</v>
      </c>
      <c r="D16">
        <f t="shared" si="1"/>
        <v>-0.0904347826086957</v>
      </c>
    </row>
    <row r="17" spans="1:4">
      <c r="A17" s="27">
        <v>0.25</v>
      </c>
      <c r="B17" s="27">
        <f t="shared" si="0"/>
        <v>0.75</v>
      </c>
      <c r="C17">
        <v>2.3</v>
      </c>
      <c r="D17">
        <f t="shared" si="1"/>
        <v>-0.0760869565217391</v>
      </c>
    </row>
    <row r="18" spans="1:4">
      <c r="A18" s="27">
        <v>0.26</v>
      </c>
      <c r="B18" s="27">
        <f t="shared" si="0"/>
        <v>0.74</v>
      </c>
      <c r="C18">
        <v>2.3</v>
      </c>
      <c r="D18">
        <f t="shared" si="1"/>
        <v>-0.0617391304347826</v>
      </c>
    </row>
    <row r="19" spans="1:4">
      <c r="A19" s="27">
        <v>0.27</v>
      </c>
      <c r="B19" s="27">
        <f t="shared" si="0"/>
        <v>0.73</v>
      </c>
      <c r="C19">
        <v>2.3</v>
      </c>
      <c r="D19">
        <f t="shared" si="1"/>
        <v>-0.0473913043478261</v>
      </c>
    </row>
    <row r="20" spans="1:4">
      <c r="A20" s="27">
        <v>0.28</v>
      </c>
      <c r="B20" s="27">
        <f t="shared" si="0"/>
        <v>0.72</v>
      </c>
      <c r="C20">
        <v>2.3</v>
      </c>
      <c r="D20">
        <f t="shared" si="1"/>
        <v>-0.0330434782608695</v>
      </c>
    </row>
    <row r="21" spans="1:4">
      <c r="A21" s="27">
        <v>0.29</v>
      </c>
      <c r="B21" s="27">
        <f t="shared" si="0"/>
        <v>0.71</v>
      </c>
      <c r="C21">
        <v>2.3</v>
      </c>
      <c r="D21">
        <f t="shared" si="1"/>
        <v>-0.0186956521739131</v>
      </c>
    </row>
    <row r="22" spans="1:4">
      <c r="A22" s="27">
        <v>0.3</v>
      </c>
      <c r="B22" s="27">
        <f t="shared" si="0"/>
        <v>0.7</v>
      </c>
      <c r="C22">
        <v>2.3</v>
      </c>
      <c r="D22">
        <f t="shared" si="1"/>
        <v>-0.00434782608695653</v>
      </c>
    </row>
    <row r="23" spans="1:4">
      <c r="A23" s="27">
        <v>0.31</v>
      </c>
      <c r="B23" s="27">
        <f t="shared" si="0"/>
        <v>0.69</v>
      </c>
      <c r="C23">
        <v>2.3</v>
      </c>
      <c r="D23">
        <f t="shared" si="1"/>
        <v>0.01</v>
      </c>
    </row>
    <row r="24" spans="1:4">
      <c r="A24" s="27">
        <v>0.32</v>
      </c>
      <c r="B24" s="27">
        <f t="shared" si="0"/>
        <v>0.68</v>
      </c>
      <c r="C24">
        <v>2.3</v>
      </c>
      <c r="D24">
        <f t="shared" si="1"/>
        <v>0.0243478260869565</v>
      </c>
    </row>
    <row r="25" spans="1:4">
      <c r="A25" s="27">
        <v>0.33</v>
      </c>
      <c r="B25" s="27">
        <f t="shared" si="0"/>
        <v>0.67</v>
      </c>
      <c r="C25">
        <v>2.3</v>
      </c>
      <c r="D25">
        <f t="shared" si="1"/>
        <v>0.0386956521739131</v>
      </c>
    </row>
    <row r="26" spans="1:4">
      <c r="A26" s="27">
        <v>0.34</v>
      </c>
      <c r="B26" s="27">
        <f t="shared" si="0"/>
        <v>0.66</v>
      </c>
      <c r="C26">
        <v>2.3</v>
      </c>
      <c r="D26">
        <f t="shared" si="1"/>
        <v>0.0530434782608696</v>
      </c>
    </row>
    <row r="27" spans="1:4">
      <c r="A27" s="27">
        <v>0.35</v>
      </c>
      <c r="B27" s="27">
        <f t="shared" si="0"/>
        <v>0.65</v>
      </c>
      <c r="C27">
        <v>2.3</v>
      </c>
      <c r="D27">
        <f t="shared" si="1"/>
        <v>0.0673913043478261</v>
      </c>
    </row>
    <row r="28" spans="1:4">
      <c r="A28" s="27">
        <v>0.36</v>
      </c>
      <c r="B28" s="27">
        <f t="shared" si="0"/>
        <v>0.64</v>
      </c>
      <c r="C28">
        <v>2.3</v>
      </c>
      <c r="D28">
        <f t="shared" si="1"/>
        <v>0.0817391304347826</v>
      </c>
    </row>
    <row r="29" spans="1:4">
      <c r="A29" s="27">
        <v>0.37</v>
      </c>
      <c r="B29" s="27">
        <f t="shared" si="0"/>
        <v>0.63</v>
      </c>
      <c r="C29">
        <v>2.3</v>
      </c>
      <c r="D29">
        <f t="shared" si="1"/>
        <v>0.0960869565217391</v>
      </c>
    </row>
    <row r="30" spans="1:4">
      <c r="A30" s="27">
        <v>0.38</v>
      </c>
      <c r="B30" s="27">
        <f t="shared" si="0"/>
        <v>0.62</v>
      </c>
      <c r="C30">
        <v>2.3</v>
      </c>
      <c r="D30">
        <f t="shared" si="1"/>
        <v>0.110434782608696</v>
      </c>
    </row>
    <row r="31" spans="1:4">
      <c r="A31" s="27">
        <v>0.39</v>
      </c>
      <c r="B31" s="27">
        <f t="shared" si="0"/>
        <v>0.61</v>
      </c>
      <c r="C31">
        <v>2.3</v>
      </c>
      <c r="D31">
        <f t="shared" si="1"/>
        <v>0.124782608695652</v>
      </c>
    </row>
    <row r="32" spans="1:4">
      <c r="A32" s="27">
        <v>0.4</v>
      </c>
      <c r="B32" s="27">
        <f t="shared" si="0"/>
        <v>0.6</v>
      </c>
      <c r="C32">
        <v>2.3</v>
      </c>
      <c r="D32">
        <f t="shared" si="1"/>
        <v>0.139130434782609</v>
      </c>
    </row>
    <row r="33" spans="1:4">
      <c r="A33" s="27">
        <v>0.41</v>
      </c>
      <c r="B33" s="27">
        <f t="shared" si="0"/>
        <v>0.59</v>
      </c>
      <c r="C33">
        <v>2.3</v>
      </c>
      <c r="D33">
        <f t="shared" si="1"/>
        <v>0.153478260869565</v>
      </c>
    </row>
    <row r="34" spans="1:4">
      <c r="A34" s="27">
        <v>0.42</v>
      </c>
      <c r="B34" s="27">
        <f t="shared" si="0"/>
        <v>0.58</v>
      </c>
      <c r="C34">
        <v>2.3</v>
      </c>
      <c r="D34">
        <f t="shared" si="1"/>
        <v>0.167826086956522</v>
      </c>
    </row>
    <row r="35" spans="1:4">
      <c r="A35" s="27">
        <v>0.43</v>
      </c>
      <c r="B35" s="27">
        <f t="shared" si="0"/>
        <v>0.57</v>
      </c>
      <c r="C35">
        <v>2.3</v>
      </c>
      <c r="D35">
        <f t="shared" si="1"/>
        <v>0.182173913043478</v>
      </c>
    </row>
    <row r="36" spans="1:4">
      <c r="A36" s="27">
        <v>0.44</v>
      </c>
      <c r="B36" s="27">
        <f t="shared" si="0"/>
        <v>0.56</v>
      </c>
      <c r="C36">
        <v>2.3</v>
      </c>
      <c r="D36">
        <f t="shared" si="1"/>
        <v>0.196521739130435</v>
      </c>
    </row>
    <row r="37" spans="1:4">
      <c r="A37" s="27">
        <v>0.45</v>
      </c>
      <c r="B37" s="27">
        <f t="shared" si="0"/>
        <v>0.55</v>
      </c>
      <c r="C37">
        <v>2.3</v>
      </c>
      <c r="D37">
        <f t="shared" si="1"/>
        <v>0.210869565217391</v>
      </c>
    </row>
    <row r="38" spans="1:4">
      <c r="A38" s="27">
        <v>0.46</v>
      </c>
      <c r="B38" s="27">
        <f t="shared" si="0"/>
        <v>0.54</v>
      </c>
      <c r="C38">
        <v>2.3</v>
      </c>
      <c r="D38">
        <f t="shared" si="1"/>
        <v>0.225217391304348</v>
      </c>
    </row>
    <row r="39" spans="1:4">
      <c r="A39" s="27">
        <v>0.47</v>
      </c>
      <c r="B39" s="27">
        <f t="shared" si="0"/>
        <v>0.53</v>
      </c>
      <c r="C39">
        <v>2.3</v>
      </c>
      <c r="D39">
        <f t="shared" si="1"/>
        <v>0.239565217391304</v>
      </c>
    </row>
    <row r="40" spans="1:4">
      <c r="A40" s="27">
        <v>0.48</v>
      </c>
      <c r="B40" s="27">
        <f t="shared" si="0"/>
        <v>0.52</v>
      </c>
      <c r="C40">
        <v>2.3</v>
      </c>
      <c r="D40">
        <f t="shared" si="1"/>
        <v>0.253913043478261</v>
      </c>
    </row>
    <row r="41" spans="1:4">
      <c r="A41" s="27">
        <v>0.49</v>
      </c>
      <c r="B41" s="27">
        <f t="shared" si="0"/>
        <v>0.51</v>
      </c>
      <c r="C41">
        <v>2.3</v>
      </c>
      <c r="D41">
        <f t="shared" si="1"/>
        <v>0.268260869565217</v>
      </c>
    </row>
    <row r="42" spans="1:4">
      <c r="A42" s="27">
        <v>0.5</v>
      </c>
      <c r="B42" s="27">
        <f t="shared" si="0"/>
        <v>0.5</v>
      </c>
      <c r="C42">
        <v>2.3</v>
      </c>
      <c r="D42">
        <f t="shared" si="1"/>
        <v>0.282608695652174</v>
      </c>
    </row>
    <row r="43" spans="1:4">
      <c r="A43" s="27">
        <v>0.51</v>
      </c>
      <c r="B43" s="27">
        <f t="shared" si="0"/>
        <v>0.49</v>
      </c>
      <c r="C43">
        <v>2.3</v>
      </c>
      <c r="D43">
        <f t="shared" si="1"/>
        <v>0.29695652173913</v>
      </c>
    </row>
    <row r="44" spans="1:4">
      <c r="A44" s="27">
        <v>0.52</v>
      </c>
      <c r="B44" s="27">
        <f t="shared" si="0"/>
        <v>0.48</v>
      </c>
      <c r="C44">
        <v>2.3</v>
      </c>
      <c r="D44">
        <f t="shared" si="1"/>
        <v>0.311304347826087</v>
      </c>
    </row>
    <row r="45" spans="1:4">
      <c r="A45" s="27">
        <v>0.53</v>
      </c>
      <c r="B45" s="27">
        <f t="shared" si="0"/>
        <v>0.47</v>
      </c>
      <c r="C45">
        <v>2.3</v>
      </c>
      <c r="D45">
        <f t="shared" si="1"/>
        <v>0.325652173913043</v>
      </c>
    </row>
    <row r="46" spans="1:4">
      <c r="A46" s="27">
        <v>0.54</v>
      </c>
      <c r="B46" s="27">
        <f t="shared" si="0"/>
        <v>0.46</v>
      </c>
      <c r="C46">
        <v>2.3</v>
      </c>
      <c r="D46">
        <f t="shared" si="1"/>
        <v>0.34</v>
      </c>
    </row>
    <row r="47" spans="1:4">
      <c r="A47" s="27">
        <v>0.55</v>
      </c>
      <c r="B47" s="27">
        <f t="shared" si="0"/>
        <v>0.45</v>
      </c>
      <c r="C47">
        <v>2.3</v>
      </c>
      <c r="D47">
        <f t="shared" si="1"/>
        <v>0.354347826086957</v>
      </c>
    </row>
    <row r="48" spans="1:4">
      <c r="A48" s="27">
        <v>0.56</v>
      </c>
      <c r="B48" s="27">
        <f t="shared" si="0"/>
        <v>0.44</v>
      </c>
      <c r="C48">
        <v>2.3</v>
      </c>
      <c r="D48">
        <f t="shared" si="1"/>
        <v>0.368695652173913</v>
      </c>
    </row>
    <row r="49" spans="1:4">
      <c r="A49" s="27">
        <v>0.57</v>
      </c>
      <c r="B49" s="27">
        <f t="shared" si="0"/>
        <v>0.43</v>
      </c>
      <c r="C49">
        <v>2.3</v>
      </c>
      <c r="D49">
        <f t="shared" si="1"/>
        <v>0.383043478260869</v>
      </c>
    </row>
    <row r="50" spans="1:4">
      <c r="A50" s="27">
        <v>0.58</v>
      </c>
      <c r="B50" s="27">
        <f t="shared" si="0"/>
        <v>0.42</v>
      </c>
      <c r="C50">
        <v>2.3</v>
      </c>
      <c r="D50">
        <f t="shared" si="1"/>
        <v>0.397391304347826</v>
      </c>
    </row>
    <row r="51" spans="1:4">
      <c r="A51" s="27">
        <v>0.59</v>
      </c>
      <c r="B51" s="27">
        <f t="shared" si="0"/>
        <v>0.41</v>
      </c>
      <c r="C51">
        <v>2.3</v>
      </c>
      <c r="D51">
        <f t="shared" si="1"/>
        <v>0.411739130434782</v>
      </c>
    </row>
    <row r="52" s="25" customFormat="1" spans="1:4">
      <c r="A52" s="29">
        <v>0.6</v>
      </c>
      <c r="B52" s="29">
        <f t="shared" si="0"/>
        <v>0.4</v>
      </c>
      <c r="C52">
        <v>2.3</v>
      </c>
      <c r="D52" s="25">
        <f t="shared" si="1"/>
        <v>0.426086956521739</v>
      </c>
    </row>
    <row r="53" spans="1:4">
      <c r="A53" s="27">
        <v>0.61</v>
      </c>
      <c r="B53" s="27">
        <f t="shared" si="0"/>
        <v>0.39</v>
      </c>
      <c r="C53">
        <v>2.3</v>
      </c>
      <c r="D53">
        <f t="shared" si="1"/>
        <v>0.440434782608696</v>
      </c>
    </row>
    <row r="54" spans="1:4">
      <c r="A54" s="27">
        <v>0.62</v>
      </c>
      <c r="B54" s="27">
        <f t="shared" si="0"/>
        <v>0.38</v>
      </c>
      <c r="C54">
        <v>2.3</v>
      </c>
      <c r="D54">
        <f t="shared" si="1"/>
        <v>0.454782608695652</v>
      </c>
    </row>
    <row r="55" spans="1:4">
      <c r="A55" s="27">
        <v>0.63</v>
      </c>
      <c r="B55" s="27">
        <f t="shared" si="0"/>
        <v>0.37</v>
      </c>
      <c r="C55">
        <v>2.3</v>
      </c>
      <c r="D55">
        <f t="shared" si="1"/>
        <v>0.469130434782609</v>
      </c>
    </row>
    <row r="56" spans="1:4">
      <c r="A56" s="27">
        <v>0.64</v>
      </c>
      <c r="B56" s="27">
        <f t="shared" si="0"/>
        <v>0.36</v>
      </c>
      <c r="C56">
        <v>2.3</v>
      </c>
      <c r="D56">
        <f t="shared" si="1"/>
        <v>0.483478260869565</v>
      </c>
    </row>
    <row r="57" spans="1:4">
      <c r="A57" s="27">
        <v>0.65</v>
      </c>
      <c r="B57" s="27">
        <f t="shared" si="0"/>
        <v>0.35</v>
      </c>
      <c r="C57">
        <v>2.3</v>
      </c>
      <c r="D57">
        <f t="shared" si="1"/>
        <v>0.497826086956522</v>
      </c>
    </row>
    <row r="58" spans="1:4">
      <c r="A58" s="27">
        <v>0.66</v>
      </c>
      <c r="B58" s="27">
        <f t="shared" si="0"/>
        <v>0.34</v>
      </c>
      <c r="C58">
        <v>2.3</v>
      </c>
      <c r="D58">
        <f t="shared" si="1"/>
        <v>0.512173913043478</v>
      </c>
    </row>
    <row r="59" spans="1:4">
      <c r="A59" s="27">
        <v>0.67</v>
      </c>
      <c r="B59" s="27">
        <f t="shared" si="0"/>
        <v>0.33</v>
      </c>
      <c r="C59">
        <v>2.3</v>
      </c>
      <c r="D59">
        <f t="shared" si="1"/>
        <v>0.526521739130435</v>
      </c>
    </row>
    <row r="60" spans="1:4">
      <c r="A60" s="27">
        <v>0.68</v>
      </c>
      <c r="B60" s="27">
        <f t="shared" si="0"/>
        <v>0.32</v>
      </c>
      <c r="C60">
        <v>2.3</v>
      </c>
      <c r="D60">
        <f t="shared" si="1"/>
        <v>0.540869565217391</v>
      </c>
    </row>
    <row r="61" spans="1:4">
      <c r="A61" s="27">
        <v>0.69</v>
      </c>
      <c r="B61" s="27">
        <f t="shared" si="0"/>
        <v>0.31</v>
      </c>
      <c r="C61">
        <v>2.3</v>
      </c>
      <c r="D61">
        <f t="shared" si="1"/>
        <v>0.555217391304348</v>
      </c>
    </row>
    <row r="62" spans="1:4">
      <c r="A62" s="27">
        <v>0.7</v>
      </c>
      <c r="B62" s="27">
        <f t="shared" si="0"/>
        <v>0.3</v>
      </c>
      <c r="C62">
        <v>2.3</v>
      </c>
      <c r="D62">
        <f t="shared" si="1"/>
        <v>0.569565217391304</v>
      </c>
    </row>
    <row r="63" spans="1:4">
      <c r="A63" s="27">
        <v>0.71</v>
      </c>
      <c r="B63" s="27">
        <f t="shared" si="0"/>
        <v>0.29</v>
      </c>
      <c r="C63">
        <v>2.3</v>
      </c>
      <c r="D63">
        <f t="shared" si="1"/>
        <v>0.583913043478261</v>
      </c>
    </row>
    <row r="64" spans="1:4">
      <c r="A64" s="27">
        <v>0.72</v>
      </c>
      <c r="B64" s="27">
        <f t="shared" si="0"/>
        <v>0.28</v>
      </c>
      <c r="C64">
        <v>2.3</v>
      </c>
      <c r="D64">
        <f t="shared" si="1"/>
        <v>0.598260869565217</v>
      </c>
    </row>
    <row r="65" spans="1:4">
      <c r="A65" s="27">
        <v>0.73</v>
      </c>
      <c r="B65" s="27">
        <f t="shared" si="0"/>
        <v>0.27</v>
      </c>
      <c r="C65">
        <v>2.3</v>
      </c>
      <c r="D65">
        <f t="shared" si="1"/>
        <v>0.612608695652174</v>
      </c>
    </row>
    <row r="66" spans="1:4">
      <c r="A66" s="27">
        <v>0.74</v>
      </c>
      <c r="B66" s="27">
        <f t="shared" ref="B66:B90" si="2">1-A66</f>
        <v>0.26</v>
      </c>
      <c r="C66">
        <v>2.3</v>
      </c>
      <c r="D66">
        <f t="shared" ref="D66:D90" si="3">(C66*A66-B66)/C66</f>
        <v>0.62695652173913</v>
      </c>
    </row>
    <row r="67" spans="1:4">
      <c r="A67" s="27">
        <v>0.75</v>
      </c>
      <c r="B67" s="27">
        <f t="shared" si="2"/>
        <v>0.25</v>
      </c>
      <c r="C67">
        <v>2.3</v>
      </c>
      <c r="D67">
        <f t="shared" si="3"/>
        <v>0.641304347826087</v>
      </c>
    </row>
    <row r="68" spans="1:4">
      <c r="A68" s="27">
        <v>0.76</v>
      </c>
      <c r="B68" s="27">
        <f t="shared" si="2"/>
        <v>0.24</v>
      </c>
      <c r="C68">
        <v>2.3</v>
      </c>
      <c r="D68">
        <f t="shared" si="3"/>
        <v>0.655652173913043</v>
      </c>
    </row>
    <row r="69" spans="1:4">
      <c r="A69" s="27">
        <v>0.77</v>
      </c>
      <c r="B69" s="27">
        <f t="shared" si="2"/>
        <v>0.23</v>
      </c>
      <c r="C69">
        <v>2.3</v>
      </c>
      <c r="D69">
        <f t="shared" si="3"/>
        <v>0.67</v>
      </c>
    </row>
    <row r="70" spans="1:4">
      <c r="A70" s="27">
        <v>0.78</v>
      </c>
      <c r="B70" s="27">
        <f t="shared" si="2"/>
        <v>0.22</v>
      </c>
      <c r="C70">
        <v>2.3</v>
      </c>
      <c r="D70">
        <f t="shared" si="3"/>
        <v>0.684347826086957</v>
      </c>
    </row>
    <row r="71" spans="1:4">
      <c r="A71" s="27">
        <v>0.79</v>
      </c>
      <c r="B71" s="27">
        <f t="shared" si="2"/>
        <v>0.21</v>
      </c>
      <c r="C71">
        <v>2.3</v>
      </c>
      <c r="D71">
        <f t="shared" si="3"/>
        <v>0.698695652173913</v>
      </c>
    </row>
    <row r="72" spans="1:4">
      <c r="A72" s="27">
        <v>0.8</v>
      </c>
      <c r="B72" s="27">
        <f t="shared" si="2"/>
        <v>0.2</v>
      </c>
      <c r="C72">
        <v>2.3</v>
      </c>
      <c r="D72">
        <f t="shared" si="3"/>
        <v>0.71304347826087</v>
      </c>
    </row>
    <row r="73" spans="1:4">
      <c r="A73" s="27">
        <v>0.81</v>
      </c>
      <c r="B73" s="27">
        <f t="shared" si="2"/>
        <v>0.19</v>
      </c>
      <c r="C73">
        <v>2.3</v>
      </c>
      <c r="D73">
        <f t="shared" si="3"/>
        <v>0.727391304347826</v>
      </c>
    </row>
    <row r="74" spans="1:4">
      <c r="A74" s="27">
        <v>0.82</v>
      </c>
      <c r="B74" s="27">
        <f t="shared" si="2"/>
        <v>0.18</v>
      </c>
      <c r="C74">
        <v>2.3</v>
      </c>
      <c r="D74">
        <f t="shared" si="3"/>
        <v>0.741739130434782</v>
      </c>
    </row>
    <row r="75" spans="1:4">
      <c r="A75" s="27">
        <v>0.83</v>
      </c>
      <c r="B75" s="27">
        <f t="shared" si="2"/>
        <v>0.17</v>
      </c>
      <c r="C75">
        <v>2.3</v>
      </c>
      <c r="D75">
        <f t="shared" si="3"/>
        <v>0.756086956521739</v>
      </c>
    </row>
    <row r="76" spans="1:4">
      <c r="A76" s="27">
        <v>0.84</v>
      </c>
      <c r="B76" s="27">
        <f t="shared" si="2"/>
        <v>0.16</v>
      </c>
      <c r="C76">
        <v>2.3</v>
      </c>
      <c r="D76">
        <f t="shared" si="3"/>
        <v>0.770434782608696</v>
      </c>
    </row>
    <row r="77" spans="1:4">
      <c r="A77" s="27">
        <v>0.85</v>
      </c>
      <c r="B77" s="27">
        <f t="shared" si="2"/>
        <v>0.15</v>
      </c>
      <c r="C77">
        <v>2.3</v>
      </c>
      <c r="D77">
        <f t="shared" si="3"/>
        <v>0.784782608695652</v>
      </c>
    </row>
    <row r="78" spans="1:4">
      <c r="A78" s="27">
        <v>0.86</v>
      </c>
      <c r="B78" s="27">
        <f t="shared" si="2"/>
        <v>0.14</v>
      </c>
      <c r="C78">
        <v>2.3</v>
      </c>
      <c r="D78">
        <f t="shared" si="3"/>
        <v>0.799130434782609</v>
      </c>
    </row>
    <row r="79" spans="1:4">
      <c r="A79" s="27">
        <v>0.87</v>
      </c>
      <c r="B79" s="27">
        <f t="shared" si="2"/>
        <v>0.13</v>
      </c>
      <c r="C79">
        <v>2.3</v>
      </c>
      <c r="D79">
        <f t="shared" si="3"/>
        <v>0.813478260869565</v>
      </c>
    </row>
    <row r="80" spans="1:4">
      <c r="A80" s="27">
        <v>0.88</v>
      </c>
      <c r="B80" s="27">
        <f t="shared" si="2"/>
        <v>0.12</v>
      </c>
      <c r="C80">
        <v>2.3</v>
      </c>
      <c r="D80">
        <f t="shared" si="3"/>
        <v>0.827826086956522</v>
      </c>
    </row>
    <row r="81" spans="1:4">
      <c r="A81" s="27">
        <v>0.89</v>
      </c>
      <c r="B81" s="27">
        <f t="shared" si="2"/>
        <v>0.11</v>
      </c>
      <c r="C81">
        <v>2.3</v>
      </c>
      <c r="D81">
        <f t="shared" si="3"/>
        <v>0.842173913043478</v>
      </c>
    </row>
    <row r="82" spans="1:4">
      <c r="A82" s="27">
        <v>0.9</v>
      </c>
      <c r="B82" s="27">
        <f t="shared" si="2"/>
        <v>0.1</v>
      </c>
      <c r="C82">
        <v>2.3</v>
      </c>
      <c r="D82">
        <f t="shared" si="3"/>
        <v>0.856521739130435</v>
      </c>
    </row>
    <row r="83" spans="1:4">
      <c r="A83" s="27">
        <v>0.91</v>
      </c>
      <c r="B83" s="27">
        <f t="shared" si="2"/>
        <v>0.09</v>
      </c>
      <c r="C83">
        <v>2.3</v>
      </c>
      <c r="D83">
        <f t="shared" si="3"/>
        <v>0.870869565217391</v>
      </c>
    </row>
    <row r="84" spans="1:4">
      <c r="A84" s="27">
        <v>0.92</v>
      </c>
      <c r="B84" s="27">
        <f t="shared" si="2"/>
        <v>0.08</v>
      </c>
      <c r="C84">
        <v>2.3</v>
      </c>
      <c r="D84">
        <f t="shared" si="3"/>
        <v>0.885217391304348</v>
      </c>
    </row>
    <row r="85" spans="1:4">
      <c r="A85" s="27">
        <v>0.93</v>
      </c>
      <c r="B85" s="27">
        <f t="shared" si="2"/>
        <v>0.07</v>
      </c>
      <c r="C85">
        <v>2.3</v>
      </c>
      <c r="D85">
        <f t="shared" si="3"/>
        <v>0.899565217391304</v>
      </c>
    </row>
    <row r="86" spans="1:4">
      <c r="A86" s="27">
        <v>0.94</v>
      </c>
      <c r="B86" s="27">
        <f t="shared" si="2"/>
        <v>0.0600000000000001</v>
      </c>
      <c r="C86">
        <v>2.3</v>
      </c>
      <c r="D86">
        <f t="shared" si="3"/>
        <v>0.913913043478261</v>
      </c>
    </row>
    <row r="87" spans="1:4">
      <c r="A87" s="27">
        <v>0.95</v>
      </c>
      <c r="B87" s="27">
        <f t="shared" si="2"/>
        <v>0.05</v>
      </c>
      <c r="C87">
        <v>2.3</v>
      </c>
      <c r="D87">
        <f t="shared" si="3"/>
        <v>0.928260869565217</v>
      </c>
    </row>
    <row r="88" spans="1:4">
      <c r="A88" s="27">
        <v>0.96</v>
      </c>
      <c r="B88" s="27">
        <f t="shared" si="2"/>
        <v>0.04</v>
      </c>
      <c r="C88">
        <v>2.3</v>
      </c>
      <c r="D88">
        <f t="shared" si="3"/>
        <v>0.942608695652174</v>
      </c>
    </row>
    <row r="89" spans="1:4">
      <c r="A89" s="27">
        <v>0.97</v>
      </c>
      <c r="B89" s="27">
        <f t="shared" si="2"/>
        <v>0.03</v>
      </c>
      <c r="C89">
        <v>2.3</v>
      </c>
      <c r="D89">
        <f t="shared" si="3"/>
        <v>0.95695652173913</v>
      </c>
    </row>
    <row r="90" spans="1:4">
      <c r="A90" s="27">
        <v>0.98</v>
      </c>
      <c r="B90" s="27">
        <f t="shared" si="2"/>
        <v>0.02</v>
      </c>
      <c r="C90">
        <v>2.3</v>
      </c>
      <c r="D90">
        <f t="shared" si="3"/>
        <v>0.971304347826087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I90"/>
  <sheetViews>
    <sheetView workbookViewId="0">
      <selection activeCell="A1" sqref="A1"/>
    </sheetView>
  </sheetViews>
  <sheetFormatPr defaultColWidth="8.99082568807339" defaultRowHeight="12.9"/>
  <cols>
    <col min="1" max="1" width="9.4954128440367" customWidth="1"/>
    <col min="2" max="2" width="11.5688073394495" style="26" customWidth="1"/>
    <col min="3" max="3" width="22.7798165137615" customWidth="1"/>
    <col min="4" max="4" width="14.9449541284404" customWidth="1"/>
    <col min="5" max="5" width="21.6788990825688" customWidth="1"/>
    <col min="6" max="6" width="8.4954128440367" customWidth="1"/>
    <col min="7" max="7" width="12.7247706422018" customWidth="1"/>
    <col min="8" max="8" width="8.47706422018349" customWidth="1"/>
    <col min="9" max="9" width="13.8623853211009" customWidth="1"/>
  </cols>
  <sheetData>
    <row r="1" spans="1:9">
      <c r="A1" t="s">
        <v>4</v>
      </c>
      <c r="B1" s="26" t="s">
        <v>5</v>
      </c>
      <c r="C1" t="s">
        <v>6</v>
      </c>
      <c r="D1" t="s">
        <v>7</v>
      </c>
      <c r="E1" t="s">
        <v>8</v>
      </c>
      <c r="F1" t="s">
        <v>0</v>
      </c>
      <c r="G1" t="s">
        <v>1</v>
      </c>
      <c r="H1" t="s">
        <v>2</v>
      </c>
      <c r="I1" t="s">
        <v>3</v>
      </c>
    </row>
    <row r="2" spans="1:9">
      <c r="A2" s="11">
        <v>43836</v>
      </c>
      <c r="B2" s="26">
        <v>199</v>
      </c>
      <c r="C2">
        <v>3520.44</v>
      </c>
      <c r="D2">
        <v>55</v>
      </c>
      <c r="E2">
        <v>485.67</v>
      </c>
      <c r="F2" s="27">
        <f>E2/C2</f>
        <v>0.137957187169786</v>
      </c>
      <c r="G2" s="27">
        <f t="shared" ref="G2:G65" si="0">1-F2</f>
        <v>0.862042812830214</v>
      </c>
      <c r="H2">
        <v>2.3</v>
      </c>
      <c r="I2">
        <f t="shared" ref="I2:I65" si="1">(H2*F2-G2)/H2</f>
        <v>-0.236844035799873</v>
      </c>
    </row>
    <row r="3" spans="6:9">
      <c r="F3" s="27" t="e">
        <f t="shared" ref="F3:F34" si="2">E3/C3</f>
        <v>#DIV/0!</v>
      </c>
      <c r="G3" s="27" t="e">
        <f t="shared" si="0"/>
        <v>#DIV/0!</v>
      </c>
      <c r="H3">
        <v>2.3</v>
      </c>
      <c r="I3" t="e">
        <f t="shared" si="1"/>
        <v>#DIV/0!</v>
      </c>
    </row>
    <row r="4" spans="6:9">
      <c r="F4" s="27" t="e">
        <f t="shared" si="2"/>
        <v>#DIV/0!</v>
      </c>
      <c r="G4" s="27" t="e">
        <f t="shared" si="0"/>
        <v>#DIV/0!</v>
      </c>
      <c r="H4">
        <v>2.3</v>
      </c>
      <c r="I4" t="e">
        <f t="shared" si="1"/>
        <v>#DIV/0!</v>
      </c>
    </row>
    <row r="5" spans="6:9">
      <c r="F5" s="27" t="e">
        <f t="shared" si="2"/>
        <v>#DIV/0!</v>
      </c>
      <c r="G5" s="27" t="e">
        <f t="shared" si="0"/>
        <v>#DIV/0!</v>
      </c>
      <c r="H5">
        <v>2.3</v>
      </c>
      <c r="I5" t="e">
        <f t="shared" si="1"/>
        <v>#DIV/0!</v>
      </c>
    </row>
    <row r="6" spans="6:9">
      <c r="F6" s="27" t="e">
        <f t="shared" si="2"/>
        <v>#DIV/0!</v>
      </c>
      <c r="G6" s="27" t="e">
        <f t="shared" si="0"/>
        <v>#DIV/0!</v>
      </c>
      <c r="H6">
        <v>2.3</v>
      </c>
      <c r="I6" t="e">
        <f t="shared" si="1"/>
        <v>#DIV/0!</v>
      </c>
    </row>
    <row r="7" spans="6:9">
      <c r="F7" s="27" t="e">
        <f t="shared" si="2"/>
        <v>#DIV/0!</v>
      </c>
      <c r="G7" s="27" t="e">
        <f t="shared" si="0"/>
        <v>#DIV/0!</v>
      </c>
      <c r="H7">
        <v>2.3</v>
      </c>
      <c r="I7" t="e">
        <f t="shared" si="1"/>
        <v>#DIV/0!</v>
      </c>
    </row>
    <row r="8" spans="6:9">
      <c r="F8" s="27" t="e">
        <f t="shared" si="2"/>
        <v>#DIV/0!</v>
      </c>
      <c r="G8" s="27" t="e">
        <f t="shared" si="0"/>
        <v>#DIV/0!</v>
      </c>
      <c r="H8">
        <v>2.3</v>
      </c>
      <c r="I8" t="e">
        <f t="shared" si="1"/>
        <v>#DIV/0!</v>
      </c>
    </row>
    <row r="9" spans="6:9">
      <c r="F9" s="27" t="e">
        <f t="shared" si="2"/>
        <v>#DIV/0!</v>
      </c>
      <c r="G9" s="27" t="e">
        <f t="shared" si="0"/>
        <v>#DIV/0!</v>
      </c>
      <c r="H9">
        <v>2.3</v>
      </c>
      <c r="I9" t="e">
        <f t="shared" si="1"/>
        <v>#DIV/0!</v>
      </c>
    </row>
    <row r="10" spans="6:9">
      <c r="F10" s="27" t="e">
        <f t="shared" si="2"/>
        <v>#DIV/0!</v>
      </c>
      <c r="G10" s="27" t="e">
        <f t="shared" si="0"/>
        <v>#DIV/0!</v>
      </c>
      <c r="H10">
        <v>2.3</v>
      </c>
      <c r="I10" t="e">
        <f t="shared" si="1"/>
        <v>#DIV/0!</v>
      </c>
    </row>
    <row r="11" spans="6:9">
      <c r="F11" s="27" t="e">
        <f t="shared" si="2"/>
        <v>#DIV/0!</v>
      </c>
      <c r="G11" s="27" t="e">
        <f t="shared" si="0"/>
        <v>#DIV/0!</v>
      </c>
      <c r="H11">
        <v>2.3</v>
      </c>
      <c r="I11" t="e">
        <f t="shared" si="1"/>
        <v>#DIV/0!</v>
      </c>
    </row>
    <row r="12" spans="6:9">
      <c r="F12" s="27" t="e">
        <f t="shared" si="2"/>
        <v>#DIV/0!</v>
      </c>
      <c r="G12" s="27" t="e">
        <f t="shared" si="0"/>
        <v>#DIV/0!</v>
      </c>
      <c r="H12">
        <v>2.3</v>
      </c>
      <c r="I12" t="e">
        <f t="shared" si="1"/>
        <v>#DIV/0!</v>
      </c>
    </row>
    <row r="13" spans="6:9">
      <c r="F13" s="27" t="e">
        <f t="shared" si="2"/>
        <v>#DIV/0!</v>
      </c>
      <c r="G13" s="27" t="e">
        <f t="shared" si="0"/>
        <v>#DIV/0!</v>
      </c>
      <c r="H13">
        <v>2.3</v>
      </c>
      <c r="I13" t="e">
        <f t="shared" si="1"/>
        <v>#DIV/0!</v>
      </c>
    </row>
    <row r="14" spans="6:9">
      <c r="F14" s="27" t="e">
        <f t="shared" si="2"/>
        <v>#DIV/0!</v>
      </c>
      <c r="G14" s="27" t="e">
        <f t="shared" si="0"/>
        <v>#DIV/0!</v>
      </c>
      <c r="H14">
        <v>2.3</v>
      </c>
      <c r="I14" t="e">
        <f t="shared" si="1"/>
        <v>#DIV/0!</v>
      </c>
    </row>
    <row r="15" spans="6:9">
      <c r="F15" s="27" t="e">
        <f t="shared" si="2"/>
        <v>#DIV/0!</v>
      </c>
      <c r="G15" s="27" t="e">
        <f t="shared" si="0"/>
        <v>#DIV/0!</v>
      </c>
      <c r="H15">
        <v>2.3</v>
      </c>
      <c r="I15" t="e">
        <f t="shared" si="1"/>
        <v>#DIV/0!</v>
      </c>
    </row>
    <row r="16" spans="6:9">
      <c r="F16" s="27" t="e">
        <f t="shared" si="2"/>
        <v>#DIV/0!</v>
      </c>
      <c r="G16" s="27" t="e">
        <f t="shared" si="0"/>
        <v>#DIV/0!</v>
      </c>
      <c r="H16">
        <v>2.3</v>
      </c>
      <c r="I16" t="e">
        <f t="shared" si="1"/>
        <v>#DIV/0!</v>
      </c>
    </row>
    <row r="17" spans="6:9">
      <c r="F17" s="27" t="e">
        <f t="shared" si="2"/>
        <v>#DIV/0!</v>
      </c>
      <c r="G17" s="27" t="e">
        <f t="shared" si="0"/>
        <v>#DIV/0!</v>
      </c>
      <c r="H17">
        <v>2.3</v>
      </c>
      <c r="I17" t="e">
        <f t="shared" si="1"/>
        <v>#DIV/0!</v>
      </c>
    </row>
    <row r="18" spans="6:9">
      <c r="F18" s="27" t="e">
        <f t="shared" si="2"/>
        <v>#DIV/0!</v>
      </c>
      <c r="G18" s="27" t="e">
        <f t="shared" si="0"/>
        <v>#DIV/0!</v>
      </c>
      <c r="H18">
        <v>2.3</v>
      </c>
      <c r="I18" t="e">
        <f t="shared" si="1"/>
        <v>#DIV/0!</v>
      </c>
    </row>
    <row r="19" spans="6:9">
      <c r="F19" s="27" t="e">
        <f t="shared" si="2"/>
        <v>#DIV/0!</v>
      </c>
      <c r="G19" s="27" t="e">
        <f t="shared" si="0"/>
        <v>#DIV/0!</v>
      </c>
      <c r="H19">
        <v>2.3</v>
      </c>
      <c r="I19" t="e">
        <f t="shared" si="1"/>
        <v>#DIV/0!</v>
      </c>
    </row>
    <row r="20" spans="6:9">
      <c r="F20" s="27" t="e">
        <f t="shared" si="2"/>
        <v>#DIV/0!</v>
      </c>
      <c r="G20" s="27" t="e">
        <f t="shared" si="0"/>
        <v>#DIV/0!</v>
      </c>
      <c r="H20">
        <v>2.3</v>
      </c>
      <c r="I20" t="e">
        <f t="shared" si="1"/>
        <v>#DIV/0!</v>
      </c>
    </row>
    <row r="21" spans="6:9">
      <c r="F21" s="27" t="e">
        <f t="shared" si="2"/>
        <v>#DIV/0!</v>
      </c>
      <c r="G21" s="27" t="e">
        <f t="shared" si="0"/>
        <v>#DIV/0!</v>
      </c>
      <c r="H21">
        <v>2.3</v>
      </c>
      <c r="I21" t="e">
        <f t="shared" si="1"/>
        <v>#DIV/0!</v>
      </c>
    </row>
    <row r="22" spans="6:9">
      <c r="F22" s="27" t="e">
        <f t="shared" si="2"/>
        <v>#DIV/0!</v>
      </c>
      <c r="G22" s="27" t="e">
        <f t="shared" si="0"/>
        <v>#DIV/0!</v>
      </c>
      <c r="H22">
        <v>2.3</v>
      </c>
      <c r="I22" t="e">
        <f t="shared" si="1"/>
        <v>#DIV/0!</v>
      </c>
    </row>
    <row r="23" spans="6:9">
      <c r="F23" s="27" t="e">
        <f t="shared" si="2"/>
        <v>#DIV/0!</v>
      </c>
      <c r="G23" s="27" t="e">
        <f t="shared" si="0"/>
        <v>#DIV/0!</v>
      </c>
      <c r="H23">
        <v>2.3</v>
      </c>
      <c r="I23" t="e">
        <f t="shared" si="1"/>
        <v>#DIV/0!</v>
      </c>
    </row>
    <row r="24" spans="6:9">
      <c r="F24" s="27" t="e">
        <f t="shared" si="2"/>
        <v>#DIV/0!</v>
      </c>
      <c r="G24" s="27" t="e">
        <f t="shared" si="0"/>
        <v>#DIV/0!</v>
      </c>
      <c r="H24">
        <v>2.3</v>
      </c>
      <c r="I24" t="e">
        <f t="shared" si="1"/>
        <v>#DIV/0!</v>
      </c>
    </row>
    <row r="25" spans="6:9">
      <c r="F25" s="27" t="e">
        <f t="shared" si="2"/>
        <v>#DIV/0!</v>
      </c>
      <c r="G25" s="27" t="e">
        <f t="shared" si="0"/>
        <v>#DIV/0!</v>
      </c>
      <c r="H25">
        <v>2.3</v>
      </c>
      <c r="I25" t="e">
        <f t="shared" si="1"/>
        <v>#DIV/0!</v>
      </c>
    </row>
    <row r="26" spans="6:9">
      <c r="F26" s="27" t="e">
        <f t="shared" si="2"/>
        <v>#DIV/0!</v>
      </c>
      <c r="G26" s="27" t="e">
        <f t="shared" si="0"/>
        <v>#DIV/0!</v>
      </c>
      <c r="H26">
        <v>2.3</v>
      </c>
      <c r="I26" t="e">
        <f t="shared" si="1"/>
        <v>#DIV/0!</v>
      </c>
    </row>
    <row r="27" spans="6:9">
      <c r="F27" s="27" t="e">
        <f t="shared" si="2"/>
        <v>#DIV/0!</v>
      </c>
      <c r="G27" s="27" t="e">
        <f t="shared" si="0"/>
        <v>#DIV/0!</v>
      </c>
      <c r="H27">
        <v>2.3</v>
      </c>
      <c r="I27" t="e">
        <f t="shared" si="1"/>
        <v>#DIV/0!</v>
      </c>
    </row>
    <row r="28" spans="6:9">
      <c r="F28" s="27" t="e">
        <f t="shared" si="2"/>
        <v>#DIV/0!</v>
      </c>
      <c r="G28" s="27" t="e">
        <f t="shared" si="0"/>
        <v>#DIV/0!</v>
      </c>
      <c r="H28">
        <v>2.3</v>
      </c>
      <c r="I28" t="e">
        <f t="shared" si="1"/>
        <v>#DIV/0!</v>
      </c>
    </row>
    <row r="29" spans="6:9">
      <c r="F29" s="27" t="e">
        <f t="shared" si="2"/>
        <v>#DIV/0!</v>
      </c>
      <c r="G29" s="27" t="e">
        <f t="shared" si="0"/>
        <v>#DIV/0!</v>
      </c>
      <c r="H29">
        <v>2.3</v>
      </c>
      <c r="I29" t="e">
        <f t="shared" si="1"/>
        <v>#DIV/0!</v>
      </c>
    </row>
    <row r="30" spans="6:9">
      <c r="F30" s="27" t="e">
        <f t="shared" si="2"/>
        <v>#DIV/0!</v>
      </c>
      <c r="G30" s="27" t="e">
        <f t="shared" si="0"/>
        <v>#DIV/0!</v>
      </c>
      <c r="H30">
        <v>2.3</v>
      </c>
      <c r="I30" t="e">
        <f t="shared" si="1"/>
        <v>#DIV/0!</v>
      </c>
    </row>
    <row r="31" spans="6:9">
      <c r="F31" s="27" t="e">
        <f t="shared" si="2"/>
        <v>#DIV/0!</v>
      </c>
      <c r="G31" s="27" t="e">
        <f t="shared" si="0"/>
        <v>#DIV/0!</v>
      </c>
      <c r="H31">
        <v>2.3</v>
      </c>
      <c r="I31" t="e">
        <f t="shared" si="1"/>
        <v>#DIV/0!</v>
      </c>
    </row>
    <row r="32" spans="6:9">
      <c r="F32" s="27" t="e">
        <f t="shared" si="2"/>
        <v>#DIV/0!</v>
      </c>
      <c r="G32" s="27" t="e">
        <f t="shared" si="0"/>
        <v>#DIV/0!</v>
      </c>
      <c r="H32">
        <v>2.3</v>
      </c>
      <c r="I32" t="e">
        <f t="shared" si="1"/>
        <v>#DIV/0!</v>
      </c>
    </row>
    <row r="33" spans="6:9">
      <c r="F33" s="27" t="e">
        <f t="shared" si="2"/>
        <v>#DIV/0!</v>
      </c>
      <c r="G33" s="27" t="e">
        <f t="shared" si="0"/>
        <v>#DIV/0!</v>
      </c>
      <c r="H33">
        <v>2.3</v>
      </c>
      <c r="I33" t="e">
        <f t="shared" si="1"/>
        <v>#DIV/0!</v>
      </c>
    </row>
    <row r="34" spans="6:9">
      <c r="F34" s="27" t="e">
        <f t="shared" si="2"/>
        <v>#DIV/0!</v>
      </c>
      <c r="G34" s="27" t="e">
        <f t="shared" si="0"/>
        <v>#DIV/0!</v>
      </c>
      <c r="H34">
        <v>2.3</v>
      </c>
      <c r="I34" t="e">
        <f t="shared" si="1"/>
        <v>#DIV/0!</v>
      </c>
    </row>
    <row r="35" spans="6:9">
      <c r="F35" s="27" t="e">
        <f t="shared" ref="F35:F66" si="3">E35/C35</f>
        <v>#DIV/0!</v>
      </c>
      <c r="G35" s="27" t="e">
        <f t="shared" si="0"/>
        <v>#DIV/0!</v>
      </c>
      <c r="H35">
        <v>2.3</v>
      </c>
      <c r="I35" t="e">
        <f t="shared" si="1"/>
        <v>#DIV/0!</v>
      </c>
    </row>
    <row r="36" spans="6:9">
      <c r="F36" s="27" t="e">
        <f t="shared" si="3"/>
        <v>#DIV/0!</v>
      </c>
      <c r="G36" s="27" t="e">
        <f t="shared" si="0"/>
        <v>#DIV/0!</v>
      </c>
      <c r="H36">
        <v>2.3</v>
      </c>
      <c r="I36" t="e">
        <f t="shared" si="1"/>
        <v>#DIV/0!</v>
      </c>
    </row>
    <row r="37" spans="6:9">
      <c r="F37" s="27" t="e">
        <f t="shared" si="3"/>
        <v>#DIV/0!</v>
      </c>
      <c r="G37" s="27" t="e">
        <f t="shared" si="0"/>
        <v>#DIV/0!</v>
      </c>
      <c r="H37">
        <v>2.3</v>
      </c>
      <c r="I37" t="e">
        <f t="shared" si="1"/>
        <v>#DIV/0!</v>
      </c>
    </row>
    <row r="38" spans="6:9">
      <c r="F38" s="27" t="e">
        <f t="shared" si="3"/>
        <v>#DIV/0!</v>
      </c>
      <c r="G38" s="27" t="e">
        <f t="shared" si="0"/>
        <v>#DIV/0!</v>
      </c>
      <c r="H38">
        <v>2.3</v>
      </c>
      <c r="I38" t="e">
        <f t="shared" si="1"/>
        <v>#DIV/0!</v>
      </c>
    </row>
    <row r="39" spans="6:9">
      <c r="F39" s="27" t="e">
        <f t="shared" si="3"/>
        <v>#DIV/0!</v>
      </c>
      <c r="G39" s="27" t="e">
        <f t="shared" si="0"/>
        <v>#DIV/0!</v>
      </c>
      <c r="H39">
        <v>2.3</v>
      </c>
      <c r="I39" t="e">
        <f t="shared" si="1"/>
        <v>#DIV/0!</v>
      </c>
    </row>
    <row r="40" spans="6:9">
      <c r="F40" s="27" t="e">
        <f t="shared" si="3"/>
        <v>#DIV/0!</v>
      </c>
      <c r="G40" s="27" t="e">
        <f t="shared" si="0"/>
        <v>#DIV/0!</v>
      </c>
      <c r="H40">
        <v>2.3</v>
      </c>
      <c r="I40" t="e">
        <f t="shared" si="1"/>
        <v>#DIV/0!</v>
      </c>
    </row>
    <row r="41" spans="6:9">
      <c r="F41" s="27" t="e">
        <f t="shared" si="3"/>
        <v>#DIV/0!</v>
      </c>
      <c r="G41" s="27" t="e">
        <f t="shared" si="0"/>
        <v>#DIV/0!</v>
      </c>
      <c r="H41">
        <v>2.3</v>
      </c>
      <c r="I41" t="e">
        <f t="shared" si="1"/>
        <v>#DIV/0!</v>
      </c>
    </row>
    <row r="42" spans="6:9">
      <c r="F42" s="27" t="e">
        <f t="shared" si="3"/>
        <v>#DIV/0!</v>
      </c>
      <c r="G42" s="27" t="e">
        <f t="shared" si="0"/>
        <v>#DIV/0!</v>
      </c>
      <c r="H42">
        <v>2.3</v>
      </c>
      <c r="I42" t="e">
        <f t="shared" si="1"/>
        <v>#DIV/0!</v>
      </c>
    </row>
    <row r="43" spans="6:9">
      <c r="F43" s="27" t="e">
        <f t="shared" si="3"/>
        <v>#DIV/0!</v>
      </c>
      <c r="G43" s="27" t="e">
        <f t="shared" si="0"/>
        <v>#DIV/0!</v>
      </c>
      <c r="H43">
        <v>2.3</v>
      </c>
      <c r="I43" t="e">
        <f t="shared" si="1"/>
        <v>#DIV/0!</v>
      </c>
    </row>
    <row r="44" spans="6:9">
      <c r="F44" s="27" t="e">
        <f t="shared" si="3"/>
        <v>#DIV/0!</v>
      </c>
      <c r="G44" s="27" t="e">
        <f t="shared" si="0"/>
        <v>#DIV/0!</v>
      </c>
      <c r="H44">
        <v>2.3</v>
      </c>
      <c r="I44" t="e">
        <f t="shared" si="1"/>
        <v>#DIV/0!</v>
      </c>
    </row>
    <row r="45" spans="6:9">
      <c r="F45" s="27" t="e">
        <f t="shared" si="3"/>
        <v>#DIV/0!</v>
      </c>
      <c r="G45" s="27" t="e">
        <f t="shared" si="0"/>
        <v>#DIV/0!</v>
      </c>
      <c r="H45">
        <v>2.3</v>
      </c>
      <c r="I45" t="e">
        <f t="shared" si="1"/>
        <v>#DIV/0!</v>
      </c>
    </row>
    <row r="46" spans="6:9">
      <c r="F46" s="27" t="e">
        <f t="shared" si="3"/>
        <v>#DIV/0!</v>
      </c>
      <c r="G46" s="27" t="e">
        <f t="shared" si="0"/>
        <v>#DIV/0!</v>
      </c>
      <c r="H46">
        <v>2.3</v>
      </c>
      <c r="I46" t="e">
        <f t="shared" si="1"/>
        <v>#DIV/0!</v>
      </c>
    </row>
    <row r="47" spans="6:9">
      <c r="F47" s="27" t="e">
        <f t="shared" si="3"/>
        <v>#DIV/0!</v>
      </c>
      <c r="G47" s="27" t="e">
        <f t="shared" si="0"/>
        <v>#DIV/0!</v>
      </c>
      <c r="H47">
        <v>2.3</v>
      </c>
      <c r="I47" t="e">
        <f t="shared" si="1"/>
        <v>#DIV/0!</v>
      </c>
    </row>
    <row r="48" spans="6:9">
      <c r="F48" s="27" t="e">
        <f t="shared" si="3"/>
        <v>#DIV/0!</v>
      </c>
      <c r="G48" s="27" t="e">
        <f t="shared" si="0"/>
        <v>#DIV/0!</v>
      </c>
      <c r="H48">
        <v>2.3</v>
      </c>
      <c r="I48" t="e">
        <f t="shared" si="1"/>
        <v>#DIV/0!</v>
      </c>
    </row>
    <row r="49" spans="6:9">
      <c r="F49" s="27" t="e">
        <f t="shared" si="3"/>
        <v>#DIV/0!</v>
      </c>
      <c r="G49" s="27" t="e">
        <f t="shared" si="0"/>
        <v>#DIV/0!</v>
      </c>
      <c r="H49">
        <v>2.3</v>
      </c>
      <c r="I49" t="e">
        <f t="shared" si="1"/>
        <v>#DIV/0!</v>
      </c>
    </row>
    <row r="50" spans="6:9">
      <c r="F50" s="27" t="e">
        <f t="shared" si="3"/>
        <v>#DIV/0!</v>
      </c>
      <c r="G50" s="27" t="e">
        <f t="shared" si="0"/>
        <v>#DIV/0!</v>
      </c>
      <c r="H50">
        <v>2.3</v>
      </c>
      <c r="I50" t="e">
        <f t="shared" si="1"/>
        <v>#DIV/0!</v>
      </c>
    </row>
    <row r="51" spans="6:9">
      <c r="F51" s="27" t="e">
        <f t="shared" si="3"/>
        <v>#DIV/0!</v>
      </c>
      <c r="G51" s="27" t="e">
        <f t="shared" si="0"/>
        <v>#DIV/0!</v>
      </c>
      <c r="H51">
        <v>2.3</v>
      </c>
      <c r="I51" t="e">
        <f t="shared" si="1"/>
        <v>#DIV/0!</v>
      </c>
    </row>
    <row r="52" s="25" customFormat="1" spans="2:9">
      <c r="B52" s="28"/>
      <c r="F52" s="27" t="e">
        <f t="shared" si="3"/>
        <v>#DIV/0!</v>
      </c>
      <c r="G52" s="29" t="e">
        <f t="shared" si="0"/>
        <v>#DIV/0!</v>
      </c>
      <c r="H52">
        <v>2.3</v>
      </c>
      <c r="I52" s="25" t="e">
        <f t="shared" si="1"/>
        <v>#DIV/0!</v>
      </c>
    </row>
    <row r="53" spans="6:9">
      <c r="F53" s="27" t="e">
        <f t="shared" si="3"/>
        <v>#DIV/0!</v>
      </c>
      <c r="G53" s="27" t="e">
        <f t="shared" si="0"/>
        <v>#DIV/0!</v>
      </c>
      <c r="H53">
        <v>2.3</v>
      </c>
      <c r="I53" t="e">
        <f t="shared" si="1"/>
        <v>#DIV/0!</v>
      </c>
    </row>
    <row r="54" spans="6:9">
      <c r="F54" s="27" t="e">
        <f t="shared" si="3"/>
        <v>#DIV/0!</v>
      </c>
      <c r="G54" s="27" t="e">
        <f t="shared" si="0"/>
        <v>#DIV/0!</v>
      </c>
      <c r="H54">
        <v>2.3</v>
      </c>
      <c r="I54" t="e">
        <f t="shared" si="1"/>
        <v>#DIV/0!</v>
      </c>
    </row>
    <row r="55" spans="6:9">
      <c r="F55" s="27" t="e">
        <f t="shared" si="3"/>
        <v>#DIV/0!</v>
      </c>
      <c r="G55" s="27" t="e">
        <f t="shared" si="0"/>
        <v>#DIV/0!</v>
      </c>
      <c r="H55">
        <v>2.3</v>
      </c>
      <c r="I55" t="e">
        <f t="shared" si="1"/>
        <v>#DIV/0!</v>
      </c>
    </row>
    <row r="56" spans="6:9">
      <c r="F56" s="27" t="e">
        <f t="shared" si="3"/>
        <v>#DIV/0!</v>
      </c>
      <c r="G56" s="27" t="e">
        <f t="shared" si="0"/>
        <v>#DIV/0!</v>
      </c>
      <c r="H56">
        <v>2.3</v>
      </c>
      <c r="I56" t="e">
        <f t="shared" si="1"/>
        <v>#DIV/0!</v>
      </c>
    </row>
    <row r="57" spans="6:9">
      <c r="F57" s="27" t="e">
        <f t="shared" si="3"/>
        <v>#DIV/0!</v>
      </c>
      <c r="G57" s="27" t="e">
        <f t="shared" si="0"/>
        <v>#DIV/0!</v>
      </c>
      <c r="H57">
        <v>2.3</v>
      </c>
      <c r="I57" t="e">
        <f t="shared" si="1"/>
        <v>#DIV/0!</v>
      </c>
    </row>
    <row r="58" spans="6:9">
      <c r="F58" s="27" t="e">
        <f t="shared" si="3"/>
        <v>#DIV/0!</v>
      </c>
      <c r="G58" s="27" t="e">
        <f t="shared" si="0"/>
        <v>#DIV/0!</v>
      </c>
      <c r="H58">
        <v>2.3</v>
      </c>
      <c r="I58" t="e">
        <f t="shared" si="1"/>
        <v>#DIV/0!</v>
      </c>
    </row>
    <row r="59" spans="6:9">
      <c r="F59" s="27" t="e">
        <f t="shared" si="3"/>
        <v>#DIV/0!</v>
      </c>
      <c r="G59" s="27" t="e">
        <f t="shared" si="0"/>
        <v>#DIV/0!</v>
      </c>
      <c r="H59">
        <v>2.3</v>
      </c>
      <c r="I59" t="e">
        <f t="shared" si="1"/>
        <v>#DIV/0!</v>
      </c>
    </row>
    <row r="60" spans="6:9">
      <c r="F60" s="27" t="e">
        <f t="shared" si="3"/>
        <v>#DIV/0!</v>
      </c>
      <c r="G60" s="27" t="e">
        <f t="shared" si="0"/>
        <v>#DIV/0!</v>
      </c>
      <c r="H60">
        <v>2.3</v>
      </c>
      <c r="I60" t="e">
        <f t="shared" si="1"/>
        <v>#DIV/0!</v>
      </c>
    </row>
    <row r="61" spans="6:9">
      <c r="F61" s="27" t="e">
        <f t="shared" si="3"/>
        <v>#DIV/0!</v>
      </c>
      <c r="G61" s="27" t="e">
        <f t="shared" si="0"/>
        <v>#DIV/0!</v>
      </c>
      <c r="H61">
        <v>2.3</v>
      </c>
      <c r="I61" t="e">
        <f t="shared" si="1"/>
        <v>#DIV/0!</v>
      </c>
    </row>
    <row r="62" spans="6:9">
      <c r="F62" s="27" t="e">
        <f t="shared" si="3"/>
        <v>#DIV/0!</v>
      </c>
      <c r="G62" s="27" t="e">
        <f t="shared" si="0"/>
        <v>#DIV/0!</v>
      </c>
      <c r="H62">
        <v>2.3</v>
      </c>
      <c r="I62" t="e">
        <f t="shared" si="1"/>
        <v>#DIV/0!</v>
      </c>
    </row>
    <row r="63" spans="6:9">
      <c r="F63" s="27" t="e">
        <f t="shared" si="3"/>
        <v>#DIV/0!</v>
      </c>
      <c r="G63" s="27" t="e">
        <f t="shared" si="0"/>
        <v>#DIV/0!</v>
      </c>
      <c r="H63">
        <v>2.3</v>
      </c>
      <c r="I63" t="e">
        <f t="shared" si="1"/>
        <v>#DIV/0!</v>
      </c>
    </row>
    <row r="64" spans="6:9">
      <c r="F64" s="27" t="e">
        <f t="shared" si="3"/>
        <v>#DIV/0!</v>
      </c>
      <c r="G64" s="27" t="e">
        <f t="shared" si="0"/>
        <v>#DIV/0!</v>
      </c>
      <c r="H64">
        <v>2.3</v>
      </c>
      <c r="I64" t="e">
        <f t="shared" si="1"/>
        <v>#DIV/0!</v>
      </c>
    </row>
    <row r="65" spans="6:9">
      <c r="F65" s="27" t="e">
        <f t="shared" si="3"/>
        <v>#DIV/0!</v>
      </c>
      <c r="G65" s="27" t="e">
        <f t="shared" si="0"/>
        <v>#DIV/0!</v>
      </c>
      <c r="H65">
        <v>2.3</v>
      </c>
      <c r="I65" t="e">
        <f t="shared" si="1"/>
        <v>#DIV/0!</v>
      </c>
    </row>
    <row r="66" spans="6:9">
      <c r="F66" s="27" t="e">
        <f t="shared" si="3"/>
        <v>#DIV/0!</v>
      </c>
      <c r="G66" s="27" t="e">
        <f t="shared" ref="G66:G90" si="4">1-F66</f>
        <v>#DIV/0!</v>
      </c>
      <c r="H66">
        <v>2.3</v>
      </c>
      <c r="I66" t="e">
        <f t="shared" ref="I66:I90" si="5">(H66*F66-G66)/H66</f>
        <v>#DIV/0!</v>
      </c>
    </row>
    <row r="67" spans="6:9">
      <c r="F67" s="27" t="e">
        <f t="shared" ref="F67:F90" si="6">E67/C67</f>
        <v>#DIV/0!</v>
      </c>
      <c r="G67" s="27" t="e">
        <f t="shared" si="4"/>
        <v>#DIV/0!</v>
      </c>
      <c r="H67">
        <v>2.3</v>
      </c>
      <c r="I67" t="e">
        <f t="shared" si="5"/>
        <v>#DIV/0!</v>
      </c>
    </row>
    <row r="68" spans="6:9">
      <c r="F68" s="27" t="e">
        <f t="shared" si="6"/>
        <v>#DIV/0!</v>
      </c>
      <c r="G68" s="27" t="e">
        <f t="shared" si="4"/>
        <v>#DIV/0!</v>
      </c>
      <c r="H68">
        <v>2.3</v>
      </c>
      <c r="I68" t="e">
        <f t="shared" si="5"/>
        <v>#DIV/0!</v>
      </c>
    </row>
    <row r="69" spans="6:9">
      <c r="F69" s="27" t="e">
        <f t="shared" si="6"/>
        <v>#DIV/0!</v>
      </c>
      <c r="G69" s="27" t="e">
        <f t="shared" si="4"/>
        <v>#DIV/0!</v>
      </c>
      <c r="H69">
        <v>2.3</v>
      </c>
      <c r="I69" t="e">
        <f t="shared" si="5"/>
        <v>#DIV/0!</v>
      </c>
    </row>
    <row r="70" spans="6:9">
      <c r="F70" s="27" t="e">
        <f t="shared" si="6"/>
        <v>#DIV/0!</v>
      </c>
      <c r="G70" s="27" t="e">
        <f t="shared" si="4"/>
        <v>#DIV/0!</v>
      </c>
      <c r="H70">
        <v>2.3</v>
      </c>
      <c r="I70" t="e">
        <f t="shared" si="5"/>
        <v>#DIV/0!</v>
      </c>
    </row>
    <row r="71" spans="6:9">
      <c r="F71" s="27" t="e">
        <f t="shared" si="6"/>
        <v>#DIV/0!</v>
      </c>
      <c r="G71" s="27" t="e">
        <f t="shared" si="4"/>
        <v>#DIV/0!</v>
      </c>
      <c r="H71">
        <v>2.3</v>
      </c>
      <c r="I71" t="e">
        <f t="shared" si="5"/>
        <v>#DIV/0!</v>
      </c>
    </row>
    <row r="72" spans="6:9">
      <c r="F72" s="27" t="e">
        <f t="shared" si="6"/>
        <v>#DIV/0!</v>
      </c>
      <c r="G72" s="27" t="e">
        <f t="shared" si="4"/>
        <v>#DIV/0!</v>
      </c>
      <c r="H72">
        <v>2.3</v>
      </c>
      <c r="I72" t="e">
        <f t="shared" si="5"/>
        <v>#DIV/0!</v>
      </c>
    </row>
    <row r="73" spans="6:9">
      <c r="F73" s="27" t="e">
        <f t="shared" si="6"/>
        <v>#DIV/0!</v>
      </c>
      <c r="G73" s="27" t="e">
        <f t="shared" si="4"/>
        <v>#DIV/0!</v>
      </c>
      <c r="H73">
        <v>2.3</v>
      </c>
      <c r="I73" t="e">
        <f t="shared" si="5"/>
        <v>#DIV/0!</v>
      </c>
    </row>
    <row r="74" spans="6:9">
      <c r="F74" s="27" t="e">
        <f t="shared" si="6"/>
        <v>#DIV/0!</v>
      </c>
      <c r="G74" s="27" t="e">
        <f t="shared" si="4"/>
        <v>#DIV/0!</v>
      </c>
      <c r="H74">
        <v>2.3</v>
      </c>
      <c r="I74" t="e">
        <f t="shared" si="5"/>
        <v>#DIV/0!</v>
      </c>
    </row>
    <row r="75" spans="6:9">
      <c r="F75" s="27" t="e">
        <f t="shared" si="6"/>
        <v>#DIV/0!</v>
      </c>
      <c r="G75" s="27" t="e">
        <f t="shared" si="4"/>
        <v>#DIV/0!</v>
      </c>
      <c r="H75">
        <v>2.3</v>
      </c>
      <c r="I75" t="e">
        <f t="shared" si="5"/>
        <v>#DIV/0!</v>
      </c>
    </row>
    <row r="76" spans="6:9">
      <c r="F76" s="27" t="e">
        <f t="shared" si="6"/>
        <v>#DIV/0!</v>
      </c>
      <c r="G76" s="27" t="e">
        <f t="shared" si="4"/>
        <v>#DIV/0!</v>
      </c>
      <c r="H76">
        <v>2.3</v>
      </c>
      <c r="I76" t="e">
        <f t="shared" si="5"/>
        <v>#DIV/0!</v>
      </c>
    </row>
    <row r="77" spans="6:9">
      <c r="F77" s="27" t="e">
        <f t="shared" si="6"/>
        <v>#DIV/0!</v>
      </c>
      <c r="G77" s="27" t="e">
        <f t="shared" si="4"/>
        <v>#DIV/0!</v>
      </c>
      <c r="H77">
        <v>2.3</v>
      </c>
      <c r="I77" t="e">
        <f t="shared" si="5"/>
        <v>#DIV/0!</v>
      </c>
    </row>
    <row r="78" spans="6:9">
      <c r="F78" s="27" t="e">
        <f t="shared" si="6"/>
        <v>#DIV/0!</v>
      </c>
      <c r="G78" s="27" t="e">
        <f t="shared" si="4"/>
        <v>#DIV/0!</v>
      </c>
      <c r="H78">
        <v>2.3</v>
      </c>
      <c r="I78" t="e">
        <f t="shared" si="5"/>
        <v>#DIV/0!</v>
      </c>
    </row>
    <row r="79" spans="6:9">
      <c r="F79" s="27" t="e">
        <f t="shared" si="6"/>
        <v>#DIV/0!</v>
      </c>
      <c r="G79" s="27" t="e">
        <f t="shared" si="4"/>
        <v>#DIV/0!</v>
      </c>
      <c r="H79">
        <v>2.3</v>
      </c>
      <c r="I79" t="e">
        <f t="shared" si="5"/>
        <v>#DIV/0!</v>
      </c>
    </row>
    <row r="80" spans="6:9">
      <c r="F80" s="27" t="e">
        <f t="shared" si="6"/>
        <v>#DIV/0!</v>
      </c>
      <c r="G80" s="27" t="e">
        <f t="shared" si="4"/>
        <v>#DIV/0!</v>
      </c>
      <c r="H80">
        <v>2.3</v>
      </c>
      <c r="I80" t="e">
        <f t="shared" si="5"/>
        <v>#DIV/0!</v>
      </c>
    </row>
    <row r="81" spans="6:9">
      <c r="F81" s="27" t="e">
        <f t="shared" si="6"/>
        <v>#DIV/0!</v>
      </c>
      <c r="G81" s="27" t="e">
        <f t="shared" si="4"/>
        <v>#DIV/0!</v>
      </c>
      <c r="H81">
        <v>2.3</v>
      </c>
      <c r="I81" t="e">
        <f t="shared" si="5"/>
        <v>#DIV/0!</v>
      </c>
    </row>
    <row r="82" spans="6:9">
      <c r="F82" s="27" t="e">
        <f t="shared" si="6"/>
        <v>#DIV/0!</v>
      </c>
      <c r="G82" s="27" t="e">
        <f t="shared" si="4"/>
        <v>#DIV/0!</v>
      </c>
      <c r="H82">
        <v>2.3</v>
      </c>
      <c r="I82" t="e">
        <f t="shared" si="5"/>
        <v>#DIV/0!</v>
      </c>
    </row>
    <row r="83" spans="6:9">
      <c r="F83" s="27" t="e">
        <f t="shared" si="6"/>
        <v>#DIV/0!</v>
      </c>
      <c r="G83" s="27" t="e">
        <f t="shared" si="4"/>
        <v>#DIV/0!</v>
      </c>
      <c r="H83">
        <v>2.3</v>
      </c>
      <c r="I83" t="e">
        <f t="shared" si="5"/>
        <v>#DIV/0!</v>
      </c>
    </row>
    <row r="84" spans="6:9">
      <c r="F84" s="27" t="e">
        <f t="shared" si="6"/>
        <v>#DIV/0!</v>
      </c>
      <c r="G84" s="27" t="e">
        <f t="shared" si="4"/>
        <v>#DIV/0!</v>
      </c>
      <c r="H84">
        <v>2.3</v>
      </c>
      <c r="I84" t="e">
        <f t="shared" si="5"/>
        <v>#DIV/0!</v>
      </c>
    </row>
    <row r="85" spans="6:9">
      <c r="F85" s="27" t="e">
        <f t="shared" si="6"/>
        <v>#DIV/0!</v>
      </c>
      <c r="G85" s="27" t="e">
        <f t="shared" si="4"/>
        <v>#DIV/0!</v>
      </c>
      <c r="H85">
        <v>2.3</v>
      </c>
      <c r="I85" t="e">
        <f t="shared" si="5"/>
        <v>#DIV/0!</v>
      </c>
    </row>
    <row r="86" spans="6:9">
      <c r="F86" s="27" t="e">
        <f t="shared" si="6"/>
        <v>#DIV/0!</v>
      </c>
      <c r="G86" s="27" t="e">
        <f t="shared" si="4"/>
        <v>#DIV/0!</v>
      </c>
      <c r="H86">
        <v>2.3</v>
      </c>
      <c r="I86" t="e">
        <f t="shared" si="5"/>
        <v>#DIV/0!</v>
      </c>
    </row>
    <row r="87" spans="6:9">
      <c r="F87" s="27" t="e">
        <f t="shared" si="6"/>
        <v>#DIV/0!</v>
      </c>
      <c r="G87" s="27" t="e">
        <f t="shared" si="4"/>
        <v>#DIV/0!</v>
      </c>
      <c r="H87">
        <v>2.3</v>
      </c>
      <c r="I87" t="e">
        <f t="shared" si="5"/>
        <v>#DIV/0!</v>
      </c>
    </row>
    <row r="88" spans="6:9">
      <c r="F88" s="27" t="e">
        <f t="shared" si="6"/>
        <v>#DIV/0!</v>
      </c>
      <c r="G88" s="27" t="e">
        <f t="shared" si="4"/>
        <v>#DIV/0!</v>
      </c>
      <c r="H88">
        <v>2.3</v>
      </c>
      <c r="I88" t="e">
        <f t="shared" si="5"/>
        <v>#DIV/0!</v>
      </c>
    </row>
    <row r="89" spans="6:9">
      <c r="F89" s="27" t="e">
        <f t="shared" si="6"/>
        <v>#DIV/0!</v>
      </c>
      <c r="G89" s="27" t="e">
        <f t="shared" si="4"/>
        <v>#DIV/0!</v>
      </c>
      <c r="H89">
        <v>2.3</v>
      </c>
      <c r="I89" t="e">
        <f t="shared" si="5"/>
        <v>#DIV/0!</v>
      </c>
    </row>
    <row r="90" spans="6:9">
      <c r="F90" s="27" t="e">
        <f t="shared" si="6"/>
        <v>#DIV/0!</v>
      </c>
      <c r="G90" s="27" t="e">
        <f t="shared" si="4"/>
        <v>#DIV/0!</v>
      </c>
      <c r="H90">
        <v>2.3</v>
      </c>
      <c r="I90" t="e">
        <f t="shared" si="5"/>
        <v>#DIV/0!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492"/>
  <sheetViews>
    <sheetView workbookViewId="0">
      <selection activeCell="A1" sqref="A1"/>
    </sheetView>
  </sheetViews>
  <sheetFormatPr defaultColWidth="8.99082568807339" defaultRowHeight="12.9"/>
  <cols>
    <col min="1" max="1" width="10.4862385321101" customWidth="1"/>
    <col min="2" max="2" width="9.4954128440367" customWidth="1"/>
    <col min="3" max="3" width="8.4954128440367" customWidth="1"/>
    <col min="4" max="6" width="8.59633027522936" customWidth="1"/>
    <col min="7" max="7" width="8.4954128440367" customWidth="1"/>
    <col min="8" max="8" width="7.11009174311927" customWidth="1"/>
    <col min="9" max="9" width="4.61467889908257" customWidth="1"/>
    <col min="11" max="11" width="40.697247706422" customWidth="1"/>
  </cols>
  <sheetData>
    <row r="1" ht="27.25" spans="1:12">
      <c r="A1" s="16" t="s">
        <v>9</v>
      </c>
      <c r="B1" s="16" t="s">
        <v>10</v>
      </c>
      <c r="C1" s="16" t="s">
        <v>11</v>
      </c>
      <c r="D1" s="16" t="s">
        <v>12</v>
      </c>
      <c r="E1" s="16" t="s">
        <v>13</v>
      </c>
      <c r="F1" s="16" t="s">
        <v>14</v>
      </c>
      <c r="G1" s="16" t="s">
        <v>15</v>
      </c>
      <c r="H1" s="16" t="s">
        <v>16</v>
      </c>
      <c r="I1" s="16" t="s">
        <v>17</v>
      </c>
      <c r="K1" t="s">
        <v>18</v>
      </c>
      <c r="L1">
        <f>110*0.3+120*0.7</f>
        <v>117</v>
      </c>
    </row>
    <row r="2" ht="13.65" spans="1:12">
      <c r="A2" s="17">
        <v>43098</v>
      </c>
      <c r="B2" s="18">
        <v>1000</v>
      </c>
      <c r="C2" s="18">
        <v>10.581</v>
      </c>
      <c r="D2" s="18">
        <v>103.956</v>
      </c>
      <c r="E2" s="19">
        <v>0.22794</v>
      </c>
      <c r="F2" s="19">
        <v>0.01481</v>
      </c>
      <c r="G2" s="18">
        <v>0</v>
      </c>
      <c r="H2" s="20">
        <v>0</v>
      </c>
      <c r="I2" s="18">
        <v>36</v>
      </c>
      <c r="K2" t="s">
        <v>19</v>
      </c>
      <c r="L2">
        <v>114</v>
      </c>
    </row>
    <row r="3" ht="13.65" spans="1:12">
      <c r="A3" s="17">
        <v>43102</v>
      </c>
      <c r="B3" s="18">
        <v>1008.831</v>
      </c>
      <c r="C3" s="18">
        <v>13.936</v>
      </c>
      <c r="D3" s="18">
        <v>104.907</v>
      </c>
      <c r="E3" s="19">
        <v>0.22053</v>
      </c>
      <c r="F3" s="19">
        <v>0.01307</v>
      </c>
      <c r="G3" s="21">
        <v>8.831</v>
      </c>
      <c r="H3" s="22">
        <v>0.00883</v>
      </c>
      <c r="I3" s="18">
        <v>36</v>
      </c>
      <c r="K3" t="s">
        <v>20</v>
      </c>
      <c r="L3">
        <v>110</v>
      </c>
    </row>
    <row r="4" ht="13.65" spans="1:9">
      <c r="A4" s="17">
        <v>43103</v>
      </c>
      <c r="B4" s="18">
        <v>1018.808</v>
      </c>
      <c r="C4" s="18">
        <v>15.964</v>
      </c>
      <c r="D4" s="18">
        <v>105.903</v>
      </c>
      <c r="E4" s="19">
        <v>0.21522</v>
      </c>
      <c r="F4" s="19">
        <v>0.01123</v>
      </c>
      <c r="G4" s="21">
        <v>9.977</v>
      </c>
      <c r="H4" s="22">
        <v>0.00989</v>
      </c>
      <c r="I4" s="18">
        <v>37</v>
      </c>
    </row>
    <row r="5" ht="13.65" spans="1:9">
      <c r="A5" s="17">
        <v>43104</v>
      </c>
      <c r="B5" s="18">
        <v>1024.344</v>
      </c>
      <c r="C5" s="18">
        <v>15.495</v>
      </c>
      <c r="D5" s="18">
        <v>106.295</v>
      </c>
      <c r="E5" s="19">
        <v>0.21449</v>
      </c>
      <c r="F5" s="19">
        <v>0.01043</v>
      </c>
      <c r="G5" s="21">
        <v>5.536</v>
      </c>
      <c r="H5" s="22">
        <v>0.00543</v>
      </c>
      <c r="I5" s="18">
        <v>38</v>
      </c>
    </row>
    <row r="6" ht="13.65" spans="1:9">
      <c r="A6" s="17">
        <v>43105</v>
      </c>
      <c r="B6" s="18">
        <v>1034.655</v>
      </c>
      <c r="C6" s="18">
        <v>19.973</v>
      </c>
      <c r="D6" s="18">
        <v>107.336</v>
      </c>
      <c r="E6" s="19">
        <v>0.22274</v>
      </c>
      <c r="F6" s="19">
        <v>0.00808</v>
      </c>
      <c r="G6" s="21">
        <v>10.311</v>
      </c>
      <c r="H6" s="22">
        <v>0.01007</v>
      </c>
      <c r="I6" s="18">
        <v>38</v>
      </c>
    </row>
    <row r="7" ht="13.65" spans="1:9">
      <c r="A7" s="17">
        <v>43108</v>
      </c>
      <c r="B7" s="18">
        <v>1035.645</v>
      </c>
      <c r="C7" s="18">
        <v>20.513</v>
      </c>
      <c r="D7" s="18">
        <v>107.667</v>
      </c>
      <c r="E7" s="19">
        <v>0.22163</v>
      </c>
      <c r="F7" s="19">
        <v>0.0074</v>
      </c>
      <c r="G7" s="21">
        <v>0.99</v>
      </c>
      <c r="H7" s="22">
        <v>0.00096</v>
      </c>
      <c r="I7" s="18">
        <v>37</v>
      </c>
    </row>
    <row r="8" ht="13.65" spans="1:9">
      <c r="A8" s="17">
        <v>43109</v>
      </c>
      <c r="B8" s="18">
        <v>1029.977</v>
      </c>
      <c r="C8" s="18">
        <v>12.011</v>
      </c>
      <c r="D8" s="18">
        <v>107.069</v>
      </c>
      <c r="E8" s="19">
        <v>0.21672</v>
      </c>
      <c r="F8" s="19">
        <v>0.0085</v>
      </c>
      <c r="G8" s="23">
        <v>-5.668</v>
      </c>
      <c r="H8" s="24">
        <v>-0.00547</v>
      </c>
      <c r="I8" s="18">
        <v>37</v>
      </c>
    </row>
    <row r="9" ht="13.65" spans="1:9">
      <c r="A9" s="17">
        <v>43110</v>
      </c>
      <c r="B9" s="18">
        <v>1025.421</v>
      </c>
      <c r="C9" s="18">
        <v>17.635</v>
      </c>
      <c r="D9" s="18">
        <v>106.516</v>
      </c>
      <c r="E9" s="19">
        <v>0.21826</v>
      </c>
      <c r="F9" s="19">
        <v>0.0095</v>
      </c>
      <c r="G9" s="23">
        <v>-4.556</v>
      </c>
      <c r="H9" s="24">
        <v>-0.00442</v>
      </c>
      <c r="I9" s="18">
        <v>38</v>
      </c>
    </row>
    <row r="10" ht="13.65" spans="1:9">
      <c r="A10" s="17">
        <v>43111</v>
      </c>
      <c r="B10" s="18">
        <v>1026.641</v>
      </c>
      <c r="C10" s="18">
        <v>14.397</v>
      </c>
      <c r="D10" s="18">
        <v>106.631</v>
      </c>
      <c r="E10" s="19">
        <v>0.21094</v>
      </c>
      <c r="F10" s="19">
        <v>0.00943</v>
      </c>
      <c r="G10" s="21">
        <v>1.22</v>
      </c>
      <c r="H10" s="22">
        <v>0.00119</v>
      </c>
      <c r="I10" s="18">
        <v>38</v>
      </c>
    </row>
    <row r="11" ht="13.65" spans="1:9">
      <c r="A11" s="17">
        <v>43112</v>
      </c>
      <c r="B11" s="18">
        <v>1025.852</v>
      </c>
      <c r="C11" s="18">
        <v>12.904</v>
      </c>
      <c r="D11" s="18">
        <v>106.542</v>
      </c>
      <c r="E11" s="19">
        <v>0.21963</v>
      </c>
      <c r="F11" s="19">
        <v>0.00962</v>
      </c>
      <c r="G11" s="23">
        <v>-0.789</v>
      </c>
      <c r="H11" s="24">
        <v>-0.00077</v>
      </c>
      <c r="I11" s="18">
        <v>38</v>
      </c>
    </row>
    <row r="12" ht="13.65" spans="1:9">
      <c r="A12" s="17">
        <v>43115</v>
      </c>
      <c r="B12" s="18">
        <v>1013.789</v>
      </c>
      <c r="C12" s="18">
        <v>22.619</v>
      </c>
      <c r="D12" s="18">
        <v>105.417</v>
      </c>
      <c r="E12" s="19">
        <v>0.23684</v>
      </c>
      <c r="F12" s="19">
        <v>0.01161</v>
      </c>
      <c r="G12" s="23">
        <v>-12.063</v>
      </c>
      <c r="H12" s="24">
        <v>-0.01176</v>
      </c>
      <c r="I12" s="18">
        <v>39</v>
      </c>
    </row>
    <row r="13" ht="13.65" spans="1:9">
      <c r="A13" s="17">
        <v>43116</v>
      </c>
      <c r="B13" s="18">
        <v>1015.888</v>
      </c>
      <c r="C13" s="18">
        <v>15.827</v>
      </c>
      <c r="D13" s="18">
        <v>105.394</v>
      </c>
      <c r="E13" s="19">
        <v>0.2209</v>
      </c>
      <c r="F13" s="19">
        <v>0.01121</v>
      </c>
      <c r="G13" s="21">
        <v>2.099</v>
      </c>
      <c r="H13" s="22">
        <v>0.00207</v>
      </c>
      <c r="I13" s="18">
        <v>41</v>
      </c>
    </row>
    <row r="14" ht="13.65" spans="1:9">
      <c r="A14" s="17">
        <v>43117</v>
      </c>
      <c r="B14" s="18">
        <v>1015.571</v>
      </c>
      <c r="C14" s="18">
        <v>24.303</v>
      </c>
      <c r="D14" s="18">
        <v>105.796</v>
      </c>
      <c r="E14" s="19">
        <v>0.21831</v>
      </c>
      <c r="F14" s="19">
        <v>0.01042</v>
      </c>
      <c r="G14" s="23">
        <v>-0.317</v>
      </c>
      <c r="H14" s="24">
        <v>-0.00031</v>
      </c>
      <c r="I14" s="18">
        <v>42</v>
      </c>
    </row>
    <row r="15" ht="13.65" spans="1:9">
      <c r="A15" s="17">
        <v>43118</v>
      </c>
      <c r="B15" s="18">
        <v>1022.118</v>
      </c>
      <c r="C15" s="18">
        <v>22.432</v>
      </c>
      <c r="D15" s="18">
        <v>106.301</v>
      </c>
      <c r="E15" s="19">
        <v>0.22069</v>
      </c>
      <c r="F15" s="19">
        <v>0.00962</v>
      </c>
      <c r="G15" s="21">
        <v>6.547</v>
      </c>
      <c r="H15" s="22">
        <v>0.00645</v>
      </c>
      <c r="I15" s="18">
        <v>43</v>
      </c>
    </row>
    <row r="16" ht="13.65" spans="1:9">
      <c r="A16" s="17">
        <v>43119</v>
      </c>
      <c r="B16" s="18">
        <v>1027.752</v>
      </c>
      <c r="C16" s="18">
        <v>28.81</v>
      </c>
      <c r="D16" s="18">
        <v>106.914</v>
      </c>
      <c r="E16" s="19">
        <v>0.22658</v>
      </c>
      <c r="F16" s="19">
        <v>0.00858</v>
      </c>
      <c r="G16" s="21">
        <v>5.634</v>
      </c>
      <c r="H16" s="22">
        <v>0.00551</v>
      </c>
      <c r="I16" s="18">
        <v>43</v>
      </c>
    </row>
    <row r="17" ht="13.65" spans="1:9">
      <c r="A17" s="17">
        <v>43122</v>
      </c>
      <c r="B17" s="18">
        <v>1039.468</v>
      </c>
      <c r="C17" s="18">
        <v>32.225</v>
      </c>
      <c r="D17" s="18">
        <v>108.014</v>
      </c>
      <c r="E17" s="19">
        <v>0.22502</v>
      </c>
      <c r="F17" s="19">
        <v>0.00652</v>
      </c>
      <c r="G17" s="21">
        <v>11.716</v>
      </c>
      <c r="H17" s="22">
        <v>0.0114</v>
      </c>
      <c r="I17" s="18">
        <v>44</v>
      </c>
    </row>
    <row r="18" ht="13.65" spans="1:9">
      <c r="A18" s="17">
        <v>43123</v>
      </c>
      <c r="B18" s="18">
        <v>1045.083</v>
      </c>
      <c r="C18" s="18">
        <v>46.129</v>
      </c>
      <c r="D18" s="18">
        <v>108.589</v>
      </c>
      <c r="E18" s="19">
        <v>0.22559</v>
      </c>
      <c r="F18" s="19">
        <v>0.00537</v>
      </c>
      <c r="G18" s="21">
        <v>5.615</v>
      </c>
      <c r="H18" s="22">
        <v>0.0054</v>
      </c>
      <c r="I18" s="18">
        <v>45</v>
      </c>
    </row>
    <row r="19" ht="13.65" spans="1:9">
      <c r="A19" s="17">
        <v>43124</v>
      </c>
      <c r="B19" s="18">
        <v>1055.25</v>
      </c>
      <c r="C19" s="18">
        <v>43.476</v>
      </c>
      <c r="D19" s="18">
        <v>109.634</v>
      </c>
      <c r="E19" s="19">
        <v>0.22456</v>
      </c>
      <c r="F19" s="19">
        <v>0.00347</v>
      </c>
      <c r="G19" s="21">
        <v>10.167</v>
      </c>
      <c r="H19" s="22">
        <v>0.00973</v>
      </c>
      <c r="I19" s="18">
        <v>45</v>
      </c>
    </row>
    <row r="20" ht="13.65" spans="1:9">
      <c r="A20" s="17">
        <v>43125</v>
      </c>
      <c r="B20" s="18">
        <v>1062.062</v>
      </c>
      <c r="C20" s="18">
        <v>38.987</v>
      </c>
      <c r="D20" s="18">
        <v>110.325</v>
      </c>
      <c r="E20" s="19">
        <v>0.22851</v>
      </c>
      <c r="F20" s="19">
        <v>0.00228</v>
      </c>
      <c r="G20" s="21">
        <v>6.812</v>
      </c>
      <c r="H20" s="22">
        <v>0.00646</v>
      </c>
      <c r="I20" s="18">
        <v>45</v>
      </c>
    </row>
    <row r="21" ht="13.65" spans="1:9">
      <c r="A21" s="17">
        <v>43126</v>
      </c>
      <c r="B21" s="18">
        <v>1060.13</v>
      </c>
      <c r="C21" s="18">
        <v>31.229</v>
      </c>
      <c r="D21" s="18">
        <v>109.996</v>
      </c>
      <c r="E21" s="19">
        <v>0.2247</v>
      </c>
      <c r="F21" s="19">
        <v>0.00267</v>
      </c>
      <c r="G21" s="23">
        <v>-1.932</v>
      </c>
      <c r="H21" s="24">
        <v>-0.00182</v>
      </c>
      <c r="I21" s="18">
        <v>46</v>
      </c>
    </row>
    <row r="22" ht="13.65" spans="1:9">
      <c r="A22" s="17">
        <v>43129</v>
      </c>
      <c r="B22" s="18">
        <v>1039.89</v>
      </c>
      <c r="C22" s="18">
        <v>33.071</v>
      </c>
      <c r="D22" s="18">
        <v>107.95</v>
      </c>
      <c r="E22" s="19">
        <v>0.21668</v>
      </c>
      <c r="F22" s="19">
        <v>0.00649</v>
      </c>
      <c r="G22" s="23">
        <v>-20.24</v>
      </c>
      <c r="H22" s="24">
        <v>-0.01909</v>
      </c>
      <c r="I22" s="18">
        <v>48</v>
      </c>
    </row>
    <row r="23" ht="13.65" spans="1:9">
      <c r="A23" s="17">
        <v>43130</v>
      </c>
      <c r="B23" s="18">
        <v>1035.412</v>
      </c>
      <c r="C23" s="18">
        <v>29.939</v>
      </c>
      <c r="D23" s="18">
        <v>107.666</v>
      </c>
      <c r="E23" s="19">
        <v>0.20168</v>
      </c>
      <c r="F23" s="19">
        <v>0.00698</v>
      </c>
      <c r="G23" s="23">
        <v>-4.478</v>
      </c>
      <c r="H23" s="24">
        <v>-0.00431</v>
      </c>
      <c r="I23" s="18">
        <v>51</v>
      </c>
    </row>
    <row r="24" ht="13.65" spans="1:9">
      <c r="A24" s="17">
        <v>43131</v>
      </c>
      <c r="B24" s="18">
        <v>1030.119</v>
      </c>
      <c r="C24" s="18">
        <v>26.314</v>
      </c>
      <c r="D24" s="18">
        <v>107.148</v>
      </c>
      <c r="E24" s="19">
        <v>0.21308</v>
      </c>
      <c r="F24" s="19">
        <v>0.00791</v>
      </c>
      <c r="G24" s="23">
        <v>-5.293</v>
      </c>
      <c r="H24" s="24">
        <v>-0.00511</v>
      </c>
      <c r="I24" s="18">
        <v>52</v>
      </c>
    </row>
    <row r="25" ht="13.65" spans="1:9">
      <c r="A25" s="17">
        <v>43132</v>
      </c>
      <c r="B25" s="18">
        <v>1017.476</v>
      </c>
      <c r="C25" s="18">
        <v>36.813</v>
      </c>
      <c r="D25" s="18">
        <v>105.812</v>
      </c>
      <c r="E25" s="19">
        <v>0.24855</v>
      </c>
      <c r="F25" s="19">
        <v>0.01038</v>
      </c>
      <c r="G25" s="23">
        <v>-12.643</v>
      </c>
      <c r="H25" s="24">
        <v>-0.01227</v>
      </c>
      <c r="I25" s="18">
        <v>52</v>
      </c>
    </row>
    <row r="26" ht="13.65" spans="1:9">
      <c r="A26" s="17">
        <v>43133</v>
      </c>
      <c r="B26" s="18">
        <v>1023.902</v>
      </c>
      <c r="C26" s="18">
        <v>23.094</v>
      </c>
      <c r="D26" s="18">
        <v>106.474</v>
      </c>
      <c r="E26" s="19">
        <v>0.25553</v>
      </c>
      <c r="F26" s="19">
        <v>0.00927</v>
      </c>
      <c r="G26" s="21">
        <v>6.426</v>
      </c>
      <c r="H26" s="22">
        <v>0.00632</v>
      </c>
      <c r="I26" s="18">
        <v>52</v>
      </c>
    </row>
    <row r="27" ht="13.65" spans="1:9">
      <c r="A27" s="17">
        <v>43136</v>
      </c>
      <c r="B27" s="18">
        <v>1028.082</v>
      </c>
      <c r="C27" s="18">
        <v>30.405</v>
      </c>
      <c r="D27" s="18">
        <v>106.976</v>
      </c>
      <c r="E27" s="19">
        <v>0.26035</v>
      </c>
      <c r="F27" s="19">
        <v>0.00841</v>
      </c>
      <c r="G27" s="21">
        <v>4.18</v>
      </c>
      <c r="H27" s="22">
        <v>0.00408</v>
      </c>
      <c r="I27" s="18">
        <v>52</v>
      </c>
    </row>
    <row r="28" ht="13.65" spans="1:9">
      <c r="A28" s="17">
        <v>43137</v>
      </c>
      <c r="B28" s="18">
        <v>1013.815</v>
      </c>
      <c r="C28" s="18">
        <v>31.952</v>
      </c>
      <c r="D28" s="18">
        <v>105.427</v>
      </c>
      <c r="E28" s="19">
        <v>0.3061</v>
      </c>
      <c r="F28" s="19">
        <v>0.01123</v>
      </c>
      <c r="G28" s="23">
        <v>-14.267</v>
      </c>
      <c r="H28" s="24">
        <v>-0.01388</v>
      </c>
      <c r="I28" s="18">
        <v>52</v>
      </c>
    </row>
    <row r="29" ht="13.65" spans="1:9">
      <c r="A29" s="17">
        <v>43138</v>
      </c>
      <c r="B29" s="18">
        <v>1013.455</v>
      </c>
      <c r="C29" s="18">
        <v>42.261</v>
      </c>
      <c r="D29" s="18">
        <v>105.415</v>
      </c>
      <c r="E29" s="19">
        <v>0.29376</v>
      </c>
      <c r="F29" s="19">
        <v>0.01116</v>
      </c>
      <c r="G29" s="23">
        <v>-0.36</v>
      </c>
      <c r="H29" s="24">
        <v>-0.00035</v>
      </c>
      <c r="I29" s="18">
        <v>53</v>
      </c>
    </row>
    <row r="30" ht="13.65" spans="1:9">
      <c r="A30" s="17">
        <v>43139</v>
      </c>
      <c r="B30" s="18">
        <v>1012.837</v>
      </c>
      <c r="C30" s="18">
        <v>37.472</v>
      </c>
      <c r="D30" s="18">
        <v>105.315</v>
      </c>
      <c r="E30" s="19">
        <v>0.28122</v>
      </c>
      <c r="F30" s="19">
        <v>0.01132</v>
      </c>
      <c r="G30" s="23">
        <v>-0.618</v>
      </c>
      <c r="H30" s="24">
        <v>-0.00061</v>
      </c>
      <c r="I30" s="18">
        <v>53</v>
      </c>
    </row>
    <row r="31" ht="13.65" spans="1:9">
      <c r="A31" s="17">
        <v>43140</v>
      </c>
      <c r="B31" s="18">
        <v>991.139</v>
      </c>
      <c r="C31" s="18">
        <v>51.081</v>
      </c>
      <c r="D31" s="18">
        <v>102.918</v>
      </c>
      <c r="E31" s="19">
        <v>0.3113</v>
      </c>
      <c r="F31" s="19">
        <v>0.01569</v>
      </c>
      <c r="G31" s="23">
        <v>-21.698</v>
      </c>
      <c r="H31" s="24">
        <v>-0.02142</v>
      </c>
      <c r="I31" s="18">
        <v>53</v>
      </c>
    </row>
    <row r="32" ht="13.65" spans="1:9">
      <c r="A32" s="17">
        <v>43143</v>
      </c>
      <c r="B32" s="18">
        <v>1009.219</v>
      </c>
      <c r="C32" s="18">
        <v>23.43</v>
      </c>
      <c r="D32" s="18">
        <v>104.839</v>
      </c>
      <c r="E32" s="19">
        <v>0.29041</v>
      </c>
      <c r="F32" s="19">
        <v>0.01226</v>
      </c>
      <c r="G32" s="21">
        <v>18.08</v>
      </c>
      <c r="H32" s="22">
        <v>0.01824</v>
      </c>
      <c r="I32" s="18">
        <v>53</v>
      </c>
    </row>
    <row r="33" ht="13.65" spans="1:9">
      <c r="A33" s="17">
        <v>43144</v>
      </c>
      <c r="B33" s="18">
        <v>1016.055</v>
      </c>
      <c r="C33" s="18">
        <v>29.564</v>
      </c>
      <c r="D33" s="18">
        <v>105.597</v>
      </c>
      <c r="E33" s="19">
        <v>0.28958</v>
      </c>
      <c r="F33" s="19">
        <v>0.01095</v>
      </c>
      <c r="G33" s="21">
        <v>6.836</v>
      </c>
      <c r="H33" s="22">
        <v>0.00677</v>
      </c>
      <c r="I33" s="18">
        <v>53</v>
      </c>
    </row>
    <row r="34" ht="13.65" spans="1:9">
      <c r="A34" s="17">
        <v>43145</v>
      </c>
      <c r="B34" s="18">
        <v>1018.708</v>
      </c>
      <c r="C34" s="18">
        <v>9.354</v>
      </c>
      <c r="D34" s="18">
        <v>105.893</v>
      </c>
      <c r="E34" s="19">
        <v>0.2885</v>
      </c>
      <c r="F34" s="19">
        <v>0.01042</v>
      </c>
      <c r="G34" s="21">
        <v>2.653</v>
      </c>
      <c r="H34" s="22">
        <v>0.00261</v>
      </c>
      <c r="I34" s="18">
        <v>53</v>
      </c>
    </row>
    <row r="35" ht="13.65" spans="1:9">
      <c r="A35" s="17">
        <v>43153</v>
      </c>
      <c r="B35" s="18">
        <v>1026.897</v>
      </c>
      <c r="C35" s="18">
        <v>20.776</v>
      </c>
      <c r="D35" s="18">
        <v>106.637</v>
      </c>
      <c r="E35" s="19">
        <v>0.27187</v>
      </c>
      <c r="F35" s="19">
        <v>0.00911</v>
      </c>
      <c r="G35" s="21">
        <v>8.189</v>
      </c>
      <c r="H35" s="22">
        <v>0.00804</v>
      </c>
      <c r="I35" s="18">
        <v>54</v>
      </c>
    </row>
    <row r="36" ht="13.65" spans="1:9">
      <c r="A36" s="17">
        <v>43154</v>
      </c>
      <c r="B36" s="18">
        <v>1025.98</v>
      </c>
      <c r="C36" s="18">
        <v>18.198</v>
      </c>
      <c r="D36" s="18">
        <v>106.527</v>
      </c>
      <c r="E36" s="19">
        <v>0.26654</v>
      </c>
      <c r="F36" s="19">
        <v>0.00925</v>
      </c>
      <c r="G36" s="23">
        <v>-0.917</v>
      </c>
      <c r="H36" s="24">
        <v>-0.00089</v>
      </c>
      <c r="I36" s="18">
        <v>54</v>
      </c>
    </row>
    <row r="37" ht="13.65" spans="1:9">
      <c r="A37" s="17">
        <v>43157</v>
      </c>
      <c r="B37" s="18">
        <v>1037.176</v>
      </c>
      <c r="C37" s="18">
        <v>27.03</v>
      </c>
      <c r="D37" s="18">
        <v>107.724</v>
      </c>
      <c r="E37" s="19">
        <v>0.24713</v>
      </c>
      <c r="F37" s="19">
        <v>0.00717</v>
      </c>
      <c r="G37" s="21">
        <v>11.196</v>
      </c>
      <c r="H37" s="22">
        <v>0.01091</v>
      </c>
      <c r="I37" s="18">
        <v>54</v>
      </c>
    </row>
    <row r="38" ht="13.65" spans="1:9">
      <c r="A38" s="17">
        <v>43158</v>
      </c>
      <c r="B38" s="18">
        <v>1034.572</v>
      </c>
      <c r="C38" s="18">
        <v>24.666</v>
      </c>
      <c r="D38" s="18">
        <v>107.431</v>
      </c>
      <c r="E38" s="19">
        <v>0.24368</v>
      </c>
      <c r="F38" s="19">
        <v>0.00772</v>
      </c>
      <c r="G38" s="23">
        <v>-2.604</v>
      </c>
      <c r="H38" s="24">
        <v>-0.00251</v>
      </c>
      <c r="I38" s="18">
        <v>54</v>
      </c>
    </row>
    <row r="39" ht="13.65" spans="1:9">
      <c r="A39" s="17">
        <v>43159</v>
      </c>
      <c r="B39" s="18">
        <v>1032.15</v>
      </c>
      <c r="C39" s="18">
        <v>20.309</v>
      </c>
      <c r="D39" s="18">
        <v>107.16</v>
      </c>
      <c r="E39" s="19">
        <v>0.24069</v>
      </c>
      <c r="F39" s="19">
        <v>0.00819</v>
      </c>
      <c r="G39" s="23">
        <v>-2.422</v>
      </c>
      <c r="H39" s="24">
        <v>-0.00234</v>
      </c>
      <c r="I39" s="18">
        <v>54</v>
      </c>
    </row>
    <row r="40" ht="13.65" spans="1:9">
      <c r="A40" s="17">
        <v>43160</v>
      </c>
      <c r="B40" s="18">
        <v>1035.825</v>
      </c>
      <c r="C40" s="18">
        <v>21.035</v>
      </c>
      <c r="D40" s="18">
        <v>107.374</v>
      </c>
      <c r="E40" s="19">
        <v>0.22918</v>
      </c>
      <c r="F40" s="19">
        <v>0.00788</v>
      </c>
      <c r="G40" s="21">
        <v>3.675</v>
      </c>
      <c r="H40" s="22">
        <v>0.00356</v>
      </c>
      <c r="I40" s="18">
        <v>53</v>
      </c>
    </row>
    <row r="41" ht="13.65" spans="1:9">
      <c r="A41" s="17">
        <v>43161</v>
      </c>
      <c r="B41" s="18">
        <v>1029.876</v>
      </c>
      <c r="C41" s="18">
        <v>18.431</v>
      </c>
      <c r="D41" s="18">
        <v>106.694</v>
      </c>
      <c r="E41" s="19">
        <v>0.23335</v>
      </c>
      <c r="F41" s="19">
        <v>0.00904</v>
      </c>
      <c r="G41" s="23">
        <v>-5.949</v>
      </c>
      <c r="H41" s="24">
        <v>-0.00574</v>
      </c>
      <c r="I41" s="18">
        <v>53</v>
      </c>
    </row>
    <row r="42" ht="13.65" spans="1:9">
      <c r="A42" s="17">
        <v>43164</v>
      </c>
      <c r="B42" s="18">
        <v>1029.258</v>
      </c>
      <c r="C42" s="18">
        <v>15.953</v>
      </c>
      <c r="D42" s="18">
        <v>106.625</v>
      </c>
      <c r="E42" s="19">
        <v>0.22417</v>
      </c>
      <c r="F42" s="19">
        <v>0.00915</v>
      </c>
      <c r="G42" s="23">
        <v>-0.618</v>
      </c>
      <c r="H42" s="24">
        <v>-0.0006</v>
      </c>
      <c r="I42" s="18">
        <v>53</v>
      </c>
    </row>
    <row r="43" ht="13.65" spans="1:9">
      <c r="A43" s="17">
        <v>43165</v>
      </c>
      <c r="B43" s="18">
        <v>1032.115</v>
      </c>
      <c r="C43" s="18">
        <v>23.956</v>
      </c>
      <c r="D43" s="18">
        <v>107.117</v>
      </c>
      <c r="E43" s="19">
        <v>0.21522</v>
      </c>
      <c r="F43" s="19">
        <v>0.00814</v>
      </c>
      <c r="G43" s="21">
        <v>2.857</v>
      </c>
      <c r="H43" s="22">
        <v>0.00278</v>
      </c>
      <c r="I43" s="18">
        <v>54</v>
      </c>
    </row>
    <row r="44" ht="13.65" spans="1:9">
      <c r="A44" s="17">
        <v>43166</v>
      </c>
      <c r="B44" s="18">
        <v>1030.383</v>
      </c>
      <c r="C44" s="18">
        <v>18.344</v>
      </c>
      <c r="D44" s="18">
        <v>106.919</v>
      </c>
      <c r="E44" s="19">
        <v>0.2199</v>
      </c>
      <c r="F44" s="19">
        <v>0.00849</v>
      </c>
      <c r="G44" s="23">
        <v>-1.732</v>
      </c>
      <c r="H44" s="24">
        <v>-0.00168</v>
      </c>
      <c r="I44" s="18">
        <v>54</v>
      </c>
    </row>
    <row r="45" ht="13.65" spans="1:9">
      <c r="A45" s="17">
        <v>43167</v>
      </c>
      <c r="B45" s="18">
        <v>1031.402</v>
      </c>
      <c r="C45" s="18">
        <v>13.898</v>
      </c>
      <c r="D45" s="18">
        <v>107.031</v>
      </c>
      <c r="E45" s="19">
        <v>0.21666</v>
      </c>
      <c r="F45" s="19">
        <v>0.00824</v>
      </c>
      <c r="G45" s="21">
        <v>1.019</v>
      </c>
      <c r="H45" s="22">
        <v>0.00099</v>
      </c>
      <c r="I45" s="18">
        <v>54</v>
      </c>
    </row>
    <row r="46" ht="13.65" spans="1:9">
      <c r="A46" s="17">
        <v>43168</v>
      </c>
      <c r="B46" s="18">
        <v>1036.504</v>
      </c>
      <c r="C46" s="18">
        <v>19.608</v>
      </c>
      <c r="D46" s="18">
        <v>107.58</v>
      </c>
      <c r="E46" s="19">
        <v>0.20289</v>
      </c>
      <c r="F46" s="19">
        <v>0.00734</v>
      </c>
      <c r="G46" s="21">
        <v>5.102</v>
      </c>
      <c r="H46" s="22">
        <v>0.00495</v>
      </c>
      <c r="I46" s="18">
        <v>54</v>
      </c>
    </row>
    <row r="47" ht="13.65" spans="1:9">
      <c r="A47" s="17">
        <v>43171</v>
      </c>
      <c r="B47" s="18">
        <v>1047.742</v>
      </c>
      <c r="C47" s="18">
        <v>25.321</v>
      </c>
      <c r="D47" s="18">
        <v>108.758</v>
      </c>
      <c r="E47" s="19">
        <v>0.19563</v>
      </c>
      <c r="F47" s="19">
        <v>0.00522</v>
      </c>
      <c r="G47" s="21">
        <v>11.238</v>
      </c>
      <c r="H47" s="22">
        <v>0.01084</v>
      </c>
      <c r="I47" s="18">
        <v>54</v>
      </c>
    </row>
    <row r="48" ht="13.65" spans="1:9">
      <c r="A48" s="17">
        <v>43172</v>
      </c>
      <c r="B48" s="18">
        <v>1047.387</v>
      </c>
      <c r="C48" s="18">
        <v>19.736</v>
      </c>
      <c r="D48" s="18">
        <v>108.676</v>
      </c>
      <c r="E48" s="19">
        <v>0.20213</v>
      </c>
      <c r="F48" s="19">
        <v>0.00535</v>
      </c>
      <c r="G48" s="23">
        <v>-0.355</v>
      </c>
      <c r="H48" s="24">
        <v>-0.00034</v>
      </c>
      <c r="I48" s="18">
        <v>54</v>
      </c>
    </row>
    <row r="49" ht="13.65" spans="1:9">
      <c r="A49" s="17">
        <v>43173</v>
      </c>
      <c r="B49" s="18">
        <v>1042.313</v>
      </c>
      <c r="C49" s="18">
        <v>18.587</v>
      </c>
      <c r="D49" s="18">
        <v>108.129</v>
      </c>
      <c r="E49" s="19">
        <v>0.20765</v>
      </c>
      <c r="F49" s="19">
        <v>0.0063</v>
      </c>
      <c r="G49" s="23">
        <v>-5.074</v>
      </c>
      <c r="H49" s="24">
        <v>-0.00484</v>
      </c>
      <c r="I49" s="18">
        <v>54</v>
      </c>
    </row>
    <row r="50" ht="13.65" spans="1:9">
      <c r="A50" s="17">
        <v>43174</v>
      </c>
      <c r="B50" s="18">
        <v>1040.757</v>
      </c>
      <c r="C50" s="18">
        <v>15.892</v>
      </c>
      <c r="D50" s="18">
        <v>107.789</v>
      </c>
      <c r="E50" s="19">
        <v>0.20798</v>
      </c>
      <c r="F50" s="19">
        <v>0.00686</v>
      </c>
      <c r="G50" s="23">
        <v>-1.556</v>
      </c>
      <c r="H50" s="24">
        <v>-0.00149</v>
      </c>
      <c r="I50" s="18">
        <v>55</v>
      </c>
    </row>
    <row r="51" ht="13.65" spans="1:9">
      <c r="A51" s="17">
        <v>43175</v>
      </c>
      <c r="B51" s="18">
        <v>1040.649</v>
      </c>
      <c r="C51" s="18">
        <v>17.248</v>
      </c>
      <c r="D51" s="18">
        <v>107.761</v>
      </c>
      <c r="E51" s="19">
        <v>0.21319</v>
      </c>
      <c r="F51" s="19">
        <v>0.0069</v>
      </c>
      <c r="G51" s="23">
        <v>-0.108</v>
      </c>
      <c r="H51" s="24">
        <v>-0.0001</v>
      </c>
      <c r="I51" s="18">
        <v>55</v>
      </c>
    </row>
    <row r="52" ht="13.65" spans="1:9">
      <c r="A52" s="17">
        <v>43178</v>
      </c>
      <c r="B52" s="18">
        <v>1041.735</v>
      </c>
      <c r="C52" s="18">
        <v>15.367</v>
      </c>
      <c r="D52" s="18">
        <v>107.88</v>
      </c>
      <c r="E52" s="19">
        <v>0.21154</v>
      </c>
      <c r="F52" s="19">
        <v>0.00673</v>
      </c>
      <c r="G52" s="21">
        <v>1.086</v>
      </c>
      <c r="H52" s="22">
        <v>0.00104</v>
      </c>
      <c r="I52" s="18">
        <v>55</v>
      </c>
    </row>
    <row r="53" ht="13.65" spans="1:9">
      <c r="A53" s="17">
        <v>43179</v>
      </c>
      <c r="B53" s="18">
        <v>1040.36</v>
      </c>
      <c r="C53" s="18">
        <v>13.972</v>
      </c>
      <c r="D53" s="18">
        <v>107.965</v>
      </c>
      <c r="E53" s="19">
        <v>0.20791</v>
      </c>
      <c r="F53" s="19">
        <v>0.00665</v>
      </c>
      <c r="G53" s="23">
        <v>-1.375</v>
      </c>
      <c r="H53" s="24">
        <v>-0.00132</v>
      </c>
      <c r="I53" s="18">
        <v>56</v>
      </c>
    </row>
    <row r="54" ht="13.65" spans="1:9">
      <c r="A54" s="17">
        <v>43180</v>
      </c>
      <c r="B54" s="18">
        <v>1039.061</v>
      </c>
      <c r="C54" s="18">
        <v>18.084</v>
      </c>
      <c r="D54" s="18">
        <v>107.796</v>
      </c>
      <c r="E54" s="19">
        <v>0.21631</v>
      </c>
      <c r="F54" s="19">
        <v>0.00689</v>
      </c>
      <c r="G54" s="23">
        <v>-1.299</v>
      </c>
      <c r="H54" s="24">
        <v>-0.00125</v>
      </c>
      <c r="I54" s="18">
        <v>56</v>
      </c>
    </row>
    <row r="55" ht="13.65" spans="1:9">
      <c r="A55" s="17">
        <v>43181</v>
      </c>
      <c r="B55" s="18">
        <v>1037.094</v>
      </c>
      <c r="C55" s="18">
        <v>14.118</v>
      </c>
      <c r="D55" s="18">
        <v>107.578</v>
      </c>
      <c r="E55" s="19">
        <v>0.21381</v>
      </c>
      <c r="F55" s="19">
        <v>0.00729</v>
      </c>
      <c r="G55" s="23">
        <v>-1.967</v>
      </c>
      <c r="H55" s="24">
        <v>-0.00189</v>
      </c>
      <c r="I55" s="18">
        <v>56</v>
      </c>
    </row>
    <row r="56" ht="13.65" spans="1:9">
      <c r="A56" s="17">
        <v>43182</v>
      </c>
      <c r="B56" s="18">
        <v>1020.402</v>
      </c>
      <c r="C56" s="18">
        <v>33.358</v>
      </c>
      <c r="D56" s="18">
        <v>105.748</v>
      </c>
      <c r="E56" s="19">
        <v>0.25776</v>
      </c>
      <c r="F56" s="19">
        <v>0.01069</v>
      </c>
      <c r="G56" s="23">
        <v>-16.692</v>
      </c>
      <c r="H56" s="24">
        <v>-0.01609</v>
      </c>
      <c r="I56" s="18">
        <v>57</v>
      </c>
    </row>
    <row r="57" ht="13.65" spans="1:9">
      <c r="A57" s="17">
        <v>43185</v>
      </c>
      <c r="B57" s="18">
        <v>1026.855</v>
      </c>
      <c r="C57" s="18">
        <v>20.55</v>
      </c>
      <c r="D57" s="18">
        <v>106.504</v>
      </c>
      <c r="E57" s="19">
        <v>0.24145</v>
      </c>
      <c r="F57" s="19">
        <v>0.00944</v>
      </c>
      <c r="G57" s="21">
        <v>6.453</v>
      </c>
      <c r="H57" s="22">
        <v>0.00632</v>
      </c>
      <c r="I57" s="18">
        <v>58</v>
      </c>
    </row>
    <row r="58" ht="13.65" spans="1:9">
      <c r="A58" s="17">
        <v>43186</v>
      </c>
      <c r="B58" s="18">
        <v>1035.323</v>
      </c>
      <c r="C58" s="18">
        <v>21.628</v>
      </c>
      <c r="D58" s="18">
        <v>107.414</v>
      </c>
      <c r="E58" s="19">
        <v>0.22087</v>
      </c>
      <c r="F58" s="19">
        <v>0.00788</v>
      </c>
      <c r="G58" s="21">
        <v>8.468</v>
      </c>
      <c r="H58" s="22">
        <v>0.00825</v>
      </c>
      <c r="I58" s="18">
        <v>58</v>
      </c>
    </row>
    <row r="59" ht="13.65" spans="1:9">
      <c r="A59" s="17">
        <v>43187</v>
      </c>
      <c r="B59" s="18">
        <v>1032.322</v>
      </c>
      <c r="C59" s="18">
        <v>16.965</v>
      </c>
      <c r="D59" s="18">
        <v>106.957</v>
      </c>
      <c r="E59" s="19">
        <v>0.22115</v>
      </c>
      <c r="F59" s="19">
        <v>0.00865</v>
      </c>
      <c r="G59" s="23">
        <v>-3.001</v>
      </c>
      <c r="H59" s="24">
        <v>-0.0029</v>
      </c>
      <c r="I59" s="18">
        <v>59</v>
      </c>
    </row>
    <row r="60" ht="13.65" spans="1:9">
      <c r="A60" s="17">
        <v>43188</v>
      </c>
      <c r="B60" s="18">
        <v>1033.199</v>
      </c>
      <c r="C60" s="18">
        <v>17.971</v>
      </c>
      <c r="D60" s="18">
        <v>107.061</v>
      </c>
      <c r="E60" s="19">
        <v>0.2125</v>
      </c>
      <c r="F60" s="19">
        <v>0.0085</v>
      </c>
      <c r="G60" s="21">
        <v>0.877</v>
      </c>
      <c r="H60" s="22">
        <v>0.00085</v>
      </c>
      <c r="I60" s="18">
        <v>59</v>
      </c>
    </row>
    <row r="61" ht="13.65" spans="1:9">
      <c r="A61" s="17">
        <v>43189</v>
      </c>
      <c r="B61" s="18">
        <v>1040.944</v>
      </c>
      <c r="C61" s="18">
        <v>19.177</v>
      </c>
      <c r="D61" s="18">
        <v>107.919</v>
      </c>
      <c r="E61" s="19">
        <v>0.20342</v>
      </c>
      <c r="F61" s="19">
        <v>0.00704</v>
      </c>
      <c r="G61" s="21">
        <v>7.745</v>
      </c>
      <c r="H61" s="22">
        <v>0.0075</v>
      </c>
      <c r="I61" s="18">
        <v>59</v>
      </c>
    </row>
    <row r="62" ht="13.65" spans="1:9">
      <c r="A62" s="17">
        <v>43192</v>
      </c>
      <c r="B62" s="18">
        <v>1047.858</v>
      </c>
      <c r="C62" s="18">
        <v>19.258</v>
      </c>
      <c r="D62" s="18">
        <v>108.675</v>
      </c>
      <c r="E62" s="19">
        <v>0.2044</v>
      </c>
      <c r="F62" s="19">
        <v>0.00584</v>
      </c>
      <c r="G62" s="21">
        <v>6.914</v>
      </c>
      <c r="H62" s="22">
        <v>0.00664</v>
      </c>
      <c r="I62" s="18">
        <v>59</v>
      </c>
    </row>
    <row r="63" ht="13.65" spans="1:9">
      <c r="A63" s="17">
        <v>43193</v>
      </c>
      <c r="B63" s="18">
        <v>1046.096</v>
      </c>
      <c r="C63" s="18">
        <v>14.229</v>
      </c>
      <c r="D63" s="18">
        <v>108.459</v>
      </c>
      <c r="E63" s="19">
        <v>0.2128</v>
      </c>
      <c r="F63" s="19">
        <v>0.0062</v>
      </c>
      <c r="G63" s="23">
        <v>-1.762</v>
      </c>
      <c r="H63" s="24">
        <v>-0.00168</v>
      </c>
      <c r="I63" s="18">
        <v>59</v>
      </c>
    </row>
    <row r="64" ht="13.65" spans="1:9">
      <c r="A64" s="17">
        <v>43194</v>
      </c>
      <c r="B64" s="18">
        <v>1045.887</v>
      </c>
      <c r="C64" s="18">
        <v>14.507</v>
      </c>
      <c r="D64" s="18">
        <v>108.394</v>
      </c>
      <c r="E64" s="19">
        <v>0.22698</v>
      </c>
      <c r="F64" s="19">
        <v>0.0062</v>
      </c>
      <c r="G64" s="23">
        <v>-0.209</v>
      </c>
      <c r="H64" s="24">
        <v>-0.0002</v>
      </c>
      <c r="I64" s="18">
        <v>59</v>
      </c>
    </row>
    <row r="65" ht="13.65" spans="1:9">
      <c r="A65" s="17">
        <v>43199</v>
      </c>
      <c r="B65" s="18">
        <v>1047.101</v>
      </c>
      <c r="C65" s="18">
        <v>13.376</v>
      </c>
      <c r="D65" s="18">
        <v>108.523</v>
      </c>
      <c r="E65" s="19">
        <v>0.22605</v>
      </c>
      <c r="F65" s="19">
        <v>0.00595</v>
      </c>
      <c r="G65" s="21">
        <v>1.214</v>
      </c>
      <c r="H65" s="22">
        <v>0.00116</v>
      </c>
      <c r="I65" s="18">
        <v>59</v>
      </c>
    </row>
    <row r="66" ht="13.65" spans="1:9">
      <c r="A66" s="17">
        <v>43200</v>
      </c>
      <c r="B66" s="18">
        <v>1046.152</v>
      </c>
      <c r="C66" s="18">
        <v>15.396</v>
      </c>
      <c r="D66" s="18">
        <v>108.323</v>
      </c>
      <c r="E66" s="19">
        <v>0.22376</v>
      </c>
      <c r="F66" s="19">
        <v>0.00624</v>
      </c>
      <c r="G66" s="23">
        <v>-0.949</v>
      </c>
      <c r="H66" s="24">
        <v>-0.00091</v>
      </c>
      <c r="I66" s="18">
        <v>60</v>
      </c>
    </row>
    <row r="67" ht="13.65" spans="1:9">
      <c r="A67" s="17">
        <v>43201</v>
      </c>
      <c r="B67" s="18">
        <v>1048.297</v>
      </c>
      <c r="C67" s="18">
        <v>17.503</v>
      </c>
      <c r="D67" s="18">
        <v>108.757</v>
      </c>
      <c r="E67" s="19">
        <v>0.21739</v>
      </c>
      <c r="F67" s="19">
        <v>0.00557</v>
      </c>
      <c r="G67" s="21">
        <v>2.145</v>
      </c>
      <c r="H67" s="22">
        <v>0.00205</v>
      </c>
      <c r="I67" s="18">
        <v>61</v>
      </c>
    </row>
    <row r="68" ht="13.65" spans="1:9">
      <c r="A68" s="17">
        <v>43202</v>
      </c>
      <c r="B68" s="18">
        <v>1045.127</v>
      </c>
      <c r="C68" s="18">
        <v>14.571</v>
      </c>
      <c r="D68" s="18">
        <v>108.378</v>
      </c>
      <c r="E68" s="19">
        <v>0.22222</v>
      </c>
      <c r="F68" s="19">
        <v>0.00617</v>
      </c>
      <c r="G68" s="23">
        <v>-3.17</v>
      </c>
      <c r="H68" s="24">
        <v>-0.00302</v>
      </c>
      <c r="I68" s="18">
        <v>62</v>
      </c>
    </row>
    <row r="69" ht="13.65" spans="1:9">
      <c r="A69" s="17">
        <v>43203</v>
      </c>
      <c r="B69" s="18">
        <v>1042.324</v>
      </c>
      <c r="C69" s="18">
        <v>13.041</v>
      </c>
      <c r="D69" s="18">
        <v>108.081</v>
      </c>
      <c r="E69" s="19">
        <v>0.22184</v>
      </c>
      <c r="F69" s="19">
        <v>0.00671</v>
      </c>
      <c r="G69" s="23">
        <v>-2.803</v>
      </c>
      <c r="H69" s="24">
        <v>-0.00268</v>
      </c>
      <c r="I69" s="18">
        <v>62</v>
      </c>
    </row>
    <row r="70" ht="13.65" spans="1:9">
      <c r="A70" s="17">
        <v>43206</v>
      </c>
      <c r="B70" s="18">
        <v>1038.938</v>
      </c>
      <c r="C70" s="18">
        <v>17.716</v>
      </c>
      <c r="D70" s="18">
        <v>107.761</v>
      </c>
      <c r="E70" s="19">
        <v>0.22499</v>
      </c>
      <c r="F70" s="19">
        <v>0.0074</v>
      </c>
      <c r="G70" s="23">
        <v>-3.386</v>
      </c>
      <c r="H70" s="24">
        <v>-0.00325</v>
      </c>
      <c r="I70" s="18">
        <v>62</v>
      </c>
    </row>
    <row r="71" ht="13.65" spans="1:9">
      <c r="A71" s="17">
        <v>43207</v>
      </c>
      <c r="B71" s="18">
        <v>1033.835</v>
      </c>
      <c r="C71" s="18">
        <v>20.328</v>
      </c>
      <c r="D71" s="18">
        <v>107.17</v>
      </c>
      <c r="E71" s="19">
        <v>0.24508</v>
      </c>
      <c r="F71" s="19">
        <v>0.00838</v>
      </c>
      <c r="G71" s="23">
        <v>-5.103</v>
      </c>
      <c r="H71" s="24">
        <v>-0.00491</v>
      </c>
      <c r="I71" s="18">
        <v>62</v>
      </c>
    </row>
    <row r="72" ht="13.65" spans="1:9">
      <c r="A72" s="17">
        <v>43208</v>
      </c>
      <c r="B72" s="18">
        <v>1039.583</v>
      </c>
      <c r="C72" s="18">
        <v>21.513</v>
      </c>
      <c r="D72" s="18">
        <v>107.857</v>
      </c>
      <c r="E72" s="19">
        <v>0.23768</v>
      </c>
      <c r="F72" s="19">
        <v>0.00737</v>
      </c>
      <c r="G72" s="21">
        <v>5.748</v>
      </c>
      <c r="H72" s="22">
        <v>0.00556</v>
      </c>
      <c r="I72" s="18">
        <v>62</v>
      </c>
    </row>
    <row r="73" ht="13.65" spans="1:9">
      <c r="A73" s="17">
        <v>43209</v>
      </c>
      <c r="B73" s="18">
        <v>1041.897</v>
      </c>
      <c r="C73" s="18">
        <v>17.576</v>
      </c>
      <c r="D73" s="18">
        <v>108.09</v>
      </c>
      <c r="E73" s="19">
        <v>0.23822</v>
      </c>
      <c r="F73" s="19">
        <v>0.00694</v>
      </c>
      <c r="G73" s="21">
        <v>2.314</v>
      </c>
      <c r="H73" s="22">
        <v>0.00223</v>
      </c>
      <c r="I73" s="18">
        <v>62</v>
      </c>
    </row>
    <row r="74" ht="13.65" spans="1:9">
      <c r="A74" s="17">
        <v>43210</v>
      </c>
      <c r="B74" s="18">
        <v>1034.85</v>
      </c>
      <c r="C74" s="18">
        <v>12.889</v>
      </c>
      <c r="D74" s="18">
        <v>107.162</v>
      </c>
      <c r="E74" s="19">
        <v>0.25396</v>
      </c>
      <c r="F74" s="19">
        <v>0.00865</v>
      </c>
      <c r="G74" s="23">
        <v>-7.047</v>
      </c>
      <c r="H74" s="24">
        <v>-0.00676</v>
      </c>
      <c r="I74" s="18">
        <v>63</v>
      </c>
    </row>
    <row r="75" ht="13.65" spans="1:9">
      <c r="A75" s="17">
        <v>43213</v>
      </c>
      <c r="B75" s="18">
        <v>1020.779</v>
      </c>
      <c r="C75" s="18">
        <v>15.078</v>
      </c>
      <c r="D75" s="18">
        <v>105.643</v>
      </c>
      <c r="E75" s="19">
        <v>0.2481</v>
      </c>
      <c r="F75" s="19">
        <v>0.01146</v>
      </c>
      <c r="G75" s="23">
        <v>-14.071</v>
      </c>
      <c r="H75" s="24">
        <v>-0.0136</v>
      </c>
      <c r="I75" s="18">
        <v>63</v>
      </c>
    </row>
    <row r="76" ht="13.65" spans="1:9">
      <c r="A76" s="17">
        <v>43214</v>
      </c>
      <c r="B76" s="18">
        <v>1033.354</v>
      </c>
      <c r="C76" s="18">
        <v>20.936</v>
      </c>
      <c r="D76" s="18">
        <v>107.04</v>
      </c>
      <c r="E76" s="19">
        <v>0.22899</v>
      </c>
      <c r="F76" s="19">
        <v>0.00917</v>
      </c>
      <c r="G76" s="21">
        <v>12.575</v>
      </c>
      <c r="H76" s="22">
        <v>0.01232</v>
      </c>
      <c r="I76" s="18">
        <v>63</v>
      </c>
    </row>
    <row r="77" ht="13.65" spans="1:9">
      <c r="A77" s="17">
        <v>43215</v>
      </c>
      <c r="B77" s="18">
        <v>1032.891</v>
      </c>
      <c r="C77" s="18">
        <v>14.061</v>
      </c>
      <c r="D77" s="18">
        <v>107.035</v>
      </c>
      <c r="E77" s="19">
        <v>0.22969</v>
      </c>
      <c r="F77" s="19">
        <v>0.00928</v>
      </c>
      <c r="G77" s="23">
        <v>-0.463</v>
      </c>
      <c r="H77" s="24">
        <v>-0.00045</v>
      </c>
      <c r="I77" s="18">
        <v>63</v>
      </c>
    </row>
    <row r="78" ht="13.65" spans="1:9">
      <c r="A78" s="17">
        <v>43216</v>
      </c>
      <c r="B78" s="18">
        <v>1026.343</v>
      </c>
      <c r="C78" s="18">
        <v>12.871</v>
      </c>
      <c r="D78" s="18">
        <v>106.128</v>
      </c>
      <c r="E78" s="19">
        <v>0.24215</v>
      </c>
      <c r="F78" s="19">
        <v>0.01087</v>
      </c>
      <c r="G78" s="23">
        <v>-6.548</v>
      </c>
      <c r="H78" s="24">
        <v>-0.00634</v>
      </c>
      <c r="I78" s="18">
        <v>64</v>
      </c>
    </row>
    <row r="79" ht="13.65" spans="1:9">
      <c r="A79" s="17">
        <v>43217</v>
      </c>
      <c r="B79" s="18">
        <v>1027.935</v>
      </c>
      <c r="C79" s="18">
        <v>13.958</v>
      </c>
      <c r="D79" s="18">
        <v>106.318</v>
      </c>
      <c r="E79" s="19">
        <v>0.2443</v>
      </c>
      <c r="F79" s="19">
        <v>0.01059</v>
      </c>
      <c r="G79" s="21">
        <v>1.592</v>
      </c>
      <c r="H79" s="22">
        <v>0.00155</v>
      </c>
      <c r="I79" s="18">
        <v>64</v>
      </c>
    </row>
    <row r="80" ht="13.65" spans="1:9">
      <c r="A80" s="17">
        <v>43222</v>
      </c>
      <c r="B80" s="18">
        <v>1025.707</v>
      </c>
      <c r="C80" s="18">
        <v>10.097</v>
      </c>
      <c r="D80" s="18">
        <v>106.099</v>
      </c>
      <c r="E80" s="19">
        <v>0.24037</v>
      </c>
      <c r="F80" s="19">
        <v>0.01109</v>
      </c>
      <c r="G80" s="23">
        <v>-2.228</v>
      </c>
      <c r="H80" s="24">
        <v>-0.00217</v>
      </c>
      <c r="I80" s="18">
        <v>64</v>
      </c>
    </row>
    <row r="81" ht="13.65" spans="1:9">
      <c r="A81" s="17">
        <v>43223</v>
      </c>
      <c r="B81" s="18">
        <v>1030.653</v>
      </c>
      <c r="C81" s="18">
        <v>16.335</v>
      </c>
      <c r="D81" s="18">
        <v>106.6</v>
      </c>
      <c r="E81" s="19">
        <v>0.22737</v>
      </c>
      <c r="F81" s="19">
        <v>0.01025</v>
      </c>
      <c r="G81" s="21">
        <v>4.946</v>
      </c>
      <c r="H81" s="22">
        <v>0.00482</v>
      </c>
      <c r="I81" s="18">
        <v>64</v>
      </c>
    </row>
    <row r="82" ht="13.65" spans="1:9">
      <c r="A82" s="17">
        <v>43224</v>
      </c>
      <c r="B82" s="18">
        <v>1034.306</v>
      </c>
      <c r="C82" s="18">
        <v>13.795</v>
      </c>
      <c r="D82" s="18">
        <v>106.944</v>
      </c>
      <c r="E82" s="19">
        <v>0.23766</v>
      </c>
      <c r="F82" s="19">
        <v>0.00974</v>
      </c>
      <c r="G82" s="21">
        <v>3.653</v>
      </c>
      <c r="H82" s="22">
        <v>0.00354</v>
      </c>
      <c r="I82" s="18">
        <v>63</v>
      </c>
    </row>
    <row r="83" ht="13.65" spans="1:9">
      <c r="A83" s="17">
        <v>43227</v>
      </c>
      <c r="B83" s="18">
        <v>1045.426</v>
      </c>
      <c r="C83" s="18">
        <v>19.09</v>
      </c>
      <c r="D83" s="18">
        <v>108.196</v>
      </c>
      <c r="E83" s="19">
        <v>0.22298</v>
      </c>
      <c r="F83" s="19">
        <v>0.0077</v>
      </c>
      <c r="G83" s="21">
        <v>11.12</v>
      </c>
      <c r="H83" s="22">
        <v>0.01075</v>
      </c>
      <c r="I83" s="18">
        <v>63</v>
      </c>
    </row>
    <row r="84" ht="13.65" spans="1:9">
      <c r="A84" s="17">
        <v>43228</v>
      </c>
      <c r="B84" s="18">
        <v>1050.328</v>
      </c>
      <c r="C84" s="18">
        <v>21.853</v>
      </c>
      <c r="D84" s="18">
        <v>108.593</v>
      </c>
      <c r="E84" s="19">
        <v>0.21457</v>
      </c>
      <c r="F84" s="19">
        <v>0.00709</v>
      </c>
      <c r="G84" s="21">
        <v>4.902</v>
      </c>
      <c r="H84" s="22">
        <v>0.00469</v>
      </c>
      <c r="I84" s="18">
        <v>64</v>
      </c>
    </row>
    <row r="85" ht="13.65" spans="1:9">
      <c r="A85" s="17">
        <v>43229</v>
      </c>
      <c r="B85" s="18">
        <v>1049.854</v>
      </c>
      <c r="C85" s="18">
        <v>14.287</v>
      </c>
      <c r="D85" s="18">
        <v>108.606</v>
      </c>
      <c r="E85" s="19">
        <v>0.21248</v>
      </c>
      <c r="F85" s="19">
        <v>0.00724</v>
      </c>
      <c r="G85" s="23">
        <v>-0.474</v>
      </c>
      <c r="H85" s="24">
        <v>-0.00045</v>
      </c>
      <c r="I85" s="18">
        <v>64</v>
      </c>
    </row>
    <row r="86" ht="13.65" spans="1:9">
      <c r="A86" s="17">
        <v>43230</v>
      </c>
      <c r="B86" s="18">
        <v>1052.102</v>
      </c>
      <c r="C86" s="18">
        <v>15.437</v>
      </c>
      <c r="D86" s="18">
        <v>108.742</v>
      </c>
      <c r="E86" s="19">
        <v>0.20981</v>
      </c>
      <c r="F86" s="19">
        <v>0.00725</v>
      </c>
      <c r="G86" s="21">
        <v>2.248</v>
      </c>
      <c r="H86" s="22">
        <v>0.00214</v>
      </c>
      <c r="I86" s="18">
        <v>65</v>
      </c>
    </row>
    <row r="87" ht="13.65" spans="1:9">
      <c r="A87" s="17">
        <v>43231</v>
      </c>
      <c r="B87" s="18">
        <v>1047.544</v>
      </c>
      <c r="C87" s="18">
        <v>13.368</v>
      </c>
      <c r="D87" s="18">
        <v>108.227</v>
      </c>
      <c r="E87" s="19">
        <v>0.21377</v>
      </c>
      <c r="F87" s="19">
        <v>0.00808</v>
      </c>
      <c r="G87" s="23">
        <v>-4.558</v>
      </c>
      <c r="H87" s="24">
        <v>-0.00433</v>
      </c>
      <c r="I87" s="18">
        <v>65</v>
      </c>
    </row>
    <row r="88" ht="13.65" spans="1:9">
      <c r="A88" s="17">
        <v>43234</v>
      </c>
      <c r="B88" s="18">
        <v>1043.184</v>
      </c>
      <c r="C88" s="18">
        <v>15.379</v>
      </c>
      <c r="D88" s="18">
        <v>107.655</v>
      </c>
      <c r="E88" s="19">
        <v>0.21463</v>
      </c>
      <c r="F88" s="19">
        <v>0.00886</v>
      </c>
      <c r="G88" s="23">
        <v>-4.36</v>
      </c>
      <c r="H88" s="24">
        <v>-0.00416</v>
      </c>
      <c r="I88" s="18">
        <v>66</v>
      </c>
    </row>
    <row r="89" ht="13.65" spans="1:9">
      <c r="A89" s="17">
        <v>43235</v>
      </c>
      <c r="B89" s="18">
        <v>1048.259</v>
      </c>
      <c r="C89" s="18">
        <v>15.427</v>
      </c>
      <c r="D89" s="18">
        <v>108.391</v>
      </c>
      <c r="E89" s="19">
        <v>0.20006</v>
      </c>
      <c r="F89" s="19">
        <v>0.00771</v>
      </c>
      <c r="G89" s="21">
        <v>5.075</v>
      </c>
      <c r="H89" s="22">
        <v>0.00486</v>
      </c>
      <c r="I89" s="18">
        <v>68</v>
      </c>
    </row>
    <row r="90" ht="13.65" spans="1:9">
      <c r="A90" s="17">
        <v>43236</v>
      </c>
      <c r="B90" s="18">
        <v>1045.218</v>
      </c>
      <c r="C90" s="18">
        <v>14.106</v>
      </c>
      <c r="D90" s="18">
        <v>108.021</v>
      </c>
      <c r="E90" s="19">
        <v>0.20432</v>
      </c>
      <c r="F90" s="19">
        <v>0.00825</v>
      </c>
      <c r="G90" s="23">
        <v>-3.041</v>
      </c>
      <c r="H90" s="24">
        <v>-0.0029</v>
      </c>
      <c r="I90" s="18">
        <v>68</v>
      </c>
    </row>
    <row r="91" ht="13.65" spans="1:9">
      <c r="A91" s="17">
        <v>43237</v>
      </c>
      <c r="B91" s="18">
        <v>1044.149</v>
      </c>
      <c r="C91" s="18">
        <v>17.473</v>
      </c>
      <c r="D91" s="18">
        <v>107.712</v>
      </c>
      <c r="E91" s="19">
        <v>0.20431</v>
      </c>
      <c r="F91" s="19">
        <v>0.00865</v>
      </c>
      <c r="G91" s="23">
        <v>-1.069</v>
      </c>
      <c r="H91" s="24">
        <v>-0.00102</v>
      </c>
      <c r="I91" s="18">
        <v>69</v>
      </c>
    </row>
    <row r="92" ht="13.65" spans="1:9">
      <c r="A92" s="17">
        <v>43238</v>
      </c>
      <c r="B92" s="18">
        <v>1045.894</v>
      </c>
      <c r="C92" s="18">
        <v>15.32</v>
      </c>
      <c r="D92" s="18">
        <v>107.925</v>
      </c>
      <c r="E92" s="19">
        <v>0.20014</v>
      </c>
      <c r="F92" s="19">
        <v>0.00836</v>
      </c>
      <c r="G92" s="21">
        <v>1.745</v>
      </c>
      <c r="H92" s="22">
        <v>0.00167</v>
      </c>
      <c r="I92" s="18">
        <v>69</v>
      </c>
    </row>
    <row r="93" ht="13.65" spans="1:9">
      <c r="A93" s="17">
        <v>43241</v>
      </c>
      <c r="B93" s="18">
        <v>1050.231</v>
      </c>
      <c r="C93" s="18">
        <v>25.311</v>
      </c>
      <c r="D93" s="18">
        <v>108.572</v>
      </c>
      <c r="E93" s="19">
        <v>0.18529</v>
      </c>
      <c r="F93" s="19">
        <v>0.00742</v>
      </c>
      <c r="G93" s="21">
        <v>4.337</v>
      </c>
      <c r="H93" s="22">
        <v>0.00415</v>
      </c>
      <c r="I93" s="18">
        <v>68</v>
      </c>
    </row>
    <row r="94" ht="13.65" spans="1:9">
      <c r="A94" s="17">
        <v>43242</v>
      </c>
      <c r="B94" s="18">
        <v>1052.271</v>
      </c>
      <c r="C94" s="18">
        <v>17.861</v>
      </c>
      <c r="D94" s="18">
        <v>108.858</v>
      </c>
      <c r="E94" s="19">
        <v>0.18192</v>
      </c>
      <c r="F94" s="19">
        <v>0.00713</v>
      </c>
      <c r="G94" s="21">
        <v>2.04</v>
      </c>
      <c r="H94" s="22">
        <v>0.00194</v>
      </c>
      <c r="I94" s="18">
        <v>68</v>
      </c>
    </row>
    <row r="95" ht="13.65" spans="1:9">
      <c r="A95" s="17">
        <v>43243</v>
      </c>
      <c r="B95" s="18">
        <v>1045.476</v>
      </c>
      <c r="C95" s="18">
        <v>18.883</v>
      </c>
      <c r="D95" s="18">
        <v>108.126</v>
      </c>
      <c r="E95" s="19">
        <v>0.19071</v>
      </c>
      <c r="F95" s="19">
        <v>0.00844</v>
      </c>
      <c r="G95" s="23">
        <v>-6.795</v>
      </c>
      <c r="H95" s="24">
        <v>-0.00646</v>
      </c>
      <c r="I95" s="18">
        <v>68</v>
      </c>
    </row>
    <row r="96" ht="13.65" spans="1:9">
      <c r="A96" s="17">
        <v>43244</v>
      </c>
      <c r="B96" s="18">
        <v>1042.984</v>
      </c>
      <c r="C96" s="18">
        <v>17.706</v>
      </c>
      <c r="D96" s="18">
        <v>107.891</v>
      </c>
      <c r="E96" s="19">
        <v>0.19307</v>
      </c>
      <c r="F96" s="19">
        <v>0.00899</v>
      </c>
      <c r="G96" s="23">
        <v>-2.492</v>
      </c>
      <c r="H96" s="24">
        <v>-0.00238</v>
      </c>
      <c r="I96" s="18">
        <v>68</v>
      </c>
    </row>
    <row r="97" ht="13.65" spans="1:9">
      <c r="A97" s="17">
        <v>43245</v>
      </c>
      <c r="B97" s="18">
        <v>1034.779</v>
      </c>
      <c r="C97" s="18">
        <v>14.665</v>
      </c>
      <c r="D97" s="18">
        <v>107.151</v>
      </c>
      <c r="E97" s="19">
        <v>0.1993</v>
      </c>
      <c r="F97" s="19">
        <v>0.01043</v>
      </c>
      <c r="G97" s="23">
        <v>-8.205</v>
      </c>
      <c r="H97" s="24">
        <v>-0.00787</v>
      </c>
      <c r="I97" s="18">
        <v>67</v>
      </c>
    </row>
    <row r="98" ht="13.65" spans="1:9">
      <c r="A98" s="17">
        <v>43248</v>
      </c>
      <c r="B98" s="18">
        <v>1029.65</v>
      </c>
      <c r="C98" s="18">
        <v>15.177</v>
      </c>
      <c r="D98" s="18">
        <v>106.794</v>
      </c>
      <c r="E98" s="19">
        <v>0.19784</v>
      </c>
      <c r="F98" s="19">
        <v>0.0112</v>
      </c>
      <c r="G98" s="23">
        <v>-5.129</v>
      </c>
      <c r="H98" s="24">
        <v>-0.00496</v>
      </c>
      <c r="I98" s="18">
        <v>67</v>
      </c>
    </row>
    <row r="99" ht="13.65" spans="1:9">
      <c r="A99" s="17">
        <v>43249</v>
      </c>
      <c r="B99" s="18">
        <v>1020.107</v>
      </c>
      <c r="C99" s="18">
        <v>17.523</v>
      </c>
      <c r="D99" s="18">
        <v>105.647</v>
      </c>
      <c r="E99" s="19">
        <v>0.20176</v>
      </c>
      <c r="F99" s="19">
        <v>0.01309</v>
      </c>
      <c r="G99" s="23">
        <v>-9.543</v>
      </c>
      <c r="H99" s="24">
        <v>-0.00927</v>
      </c>
      <c r="I99" s="18">
        <v>67</v>
      </c>
    </row>
    <row r="100" ht="13.65" spans="1:9">
      <c r="A100" s="17">
        <v>43250</v>
      </c>
      <c r="B100" s="18">
        <v>1005.713</v>
      </c>
      <c r="C100" s="18">
        <v>19.267</v>
      </c>
      <c r="D100" s="18">
        <v>104.154</v>
      </c>
      <c r="E100" s="19">
        <v>0.22847</v>
      </c>
      <c r="F100" s="19">
        <v>0.01602</v>
      </c>
      <c r="G100" s="23">
        <v>-14.394</v>
      </c>
      <c r="H100" s="24">
        <v>-0.01411</v>
      </c>
      <c r="I100" s="18">
        <v>67</v>
      </c>
    </row>
    <row r="101" ht="13.65" spans="1:9">
      <c r="A101" s="17">
        <v>43251</v>
      </c>
      <c r="B101" s="18">
        <v>1010.038</v>
      </c>
      <c r="C101" s="18">
        <v>14.219</v>
      </c>
      <c r="D101" s="18">
        <v>104.665</v>
      </c>
      <c r="E101" s="19">
        <v>0.21521</v>
      </c>
      <c r="F101" s="19">
        <v>0.01521</v>
      </c>
      <c r="G101" s="21">
        <v>4.325</v>
      </c>
      <c r="H101" s="22">
        <v>0.0043</v>
      </c>
      <c r="I101" s="18">
        <v>67</v>
      </c>
    </row>
    <row r="102" ht="13.65" spans="1:9">
      <c r="A102" s="17">
        <v>43252</v>
      </c>
      <c r="B102" s="18">
        <v>1006.247</v>
      </c>
      <c r="C102" s="18">
        <v>12.775</v>
      </c>
      <c r="D102" s="18">
        <v>104.173</v>
      </c>
      <c r="E102" s="19">
        <v>0.21891</v>
      </c>
      <c r="F102" s="19">
        <v>0.01599</v>
      </c>
      <c r="G102" s="23">
        <v>-3.791</v>
      </c>
      <c r="H102" s="24">
        <v>-0.00375</v>
      </c>
      <c r="I102" s="18">
        <v>67</v>
      </c>
    </row>
    <row r="103" ht="13.65" spans="1:9">
      <c r="A103" s="17">
        <v>43255</v>
      </c>
      <c r="B103" s="18">
        <v>997.493</v>
      </c>
      <c r="C103" s="18">
        <v>19.872</v>
      </c>
      <c r="D103" s="18">
        <v>103.216</v>
      </c>
      <c r="E103" s="19">
        <v>0.21153</v>
      </c>
      <c r="F103" s="19">
        <v>0.01797</v>
      </c>
      <c r="G103" s="23">
        <v>-8.754</v>
      </c>
      <c r="H103" s="24">
        <v>-0.0087</v>
      </c>
      <c r="I103" s="18">
        <v>68</v>
      </c>
    </row>
    <row r="104" ht="13.65" spans="1:9">
      <c r="A104" s="17">
        <v>43256</v>
      </c>
      <c r="B104" s="18">
        <v>1007.34</v>
      </c>
      <c r="C104" s="18">
        <v>17.813</v>
      </c>
      <c r="D104" s="18">
        <v>104.322</v>
      </c>
      <c r="E104" s="19">
        <v>0.19964</v>
      </c>
      <c r="F104" s="19">
        <v>0.01609</v>
      </c>
      <c r="G104" s="21">
        <v>9.847</v>
      </c>
      <c r="H104" s="22">
        <v>0.00987</v>
      </c>
      <c r="I104" s="18">
        <v>68</v>
      </c>
    </row>
    <row r="105" ht="13.65" spans="1:9">
      <c r="A105" s="17">
        <v>43257</v>
      </c>
      <c r="B105" s="18">
        <v>1011.702</v>
      </c>
      <c r="C105" s="18">
        <v>14.203</v>
      </c>
      <c r="D105" s="18">
        <v>104.878</v>
      </c>
      <c r="E105" s="19">
        <v>0.19602</v>
      </c>
      <c r="F105" s="19">
        <v>0.01502</v>
      </c>
      <c r="G105" s="21">
        <v>4.362</v>
      </c>
      <c r="H105" s="22">
        <v>0.00433</v>
      </c>
      <c r="I105" s="18">
        <v>67</v>
      </c>
    </row>
    <row r="106" ht="13.65" spans="1:9">
      <c r="A106" s="17">
        <v>43258</v>
      </c>
      <c r="B106" s="18">
        <v>1014.331</v>
      </c>
      <c r="C106" s="18">
        <v>13.931</v>
      </c>
      <c r="D106" s="18">
        <v>105.153</v>
      </c>
      <c r="E106" s="19">
        <v>0.20636</v>
      </c>
      <c r="F106" s="19">
        <v>0.01451</v>
      </c>
      <c r="G106" s="21">
        <v>2.629</v>
      </c>
      <c r="H106" s="22">
        <v>0.0026</v>
      </c>
      <c r="I106" s="18">
        <v>67</v>
      </c>
    </row>
    <row r="107" ht="13.65" spans="1:9">
      <c r="A107" s="17">
        <v>43259</v>
      </c>
      <c r="B107" s="18">
        <v>1008.891</v>
      </c>
      <c r="C107" s="18">
        <v>12.059</v>
      </c>
      <c r="D107" s="18">
        <v>104.609</v>
      </c>
      <c r="E107" s="19">
        <v>0.21588</v>
      </c>
      <c r="F107" s="19">
        <v>0.01561</v>
      </c>
      <c r="G107" s="23">
        <v>-5.44</v>
      </c>
      <c r="H107" s="24">
        <v>-0.00536</v>
      </c>
      <c r="I107" s="18">
        <v>67</v>
      </c>
    </row>
    <row r="108" ht="13.65" spans="1:9">
      <c r="A108" s="17">
        <v>43262</v>
      </c>
      <c r="B108" s="18">
        <v>1007.866</v>
      </c>
      <c r="C108" s="18">
        <v>13.38</v>
      </c>
      <c r="D108" s="18">
        <v>104.42</v>
      </c>
      <c r="E108" s="19">
        <v>0.22444</v>
      </c>
      <c r="F108" s="19">
        <v>0.01582</v>
      </c>
      <c r="G108" s="23">
        <v>-1.025</v>
      </c>
      <c r="H108" s="24">
        <v>-0.00102</v>
      </c>
      <c r="I108" s="18">
        <v>67</v>
      </c>
    </row>
    <row r="109" ht="13.65" spans="1:9">
      <c r="A109" s="17">
        <v>43263</v>
      </c>
      <c r="B109" s="18">
        <v>1012.058</v>
      </c>
      <c r="C109" s="18">
        <v>13.856</v>
      </c>
      <c r="D109" s="18">
        <v>104.899</v>
      </c>
      <c r="E109" s="19">
        <v>0.21757</v>
      </c>
      <c r="F109" s="19">
        <v>0.01499</v>
      </c>
      <c r="G109" s="21">
        <v>4.192</v>
      </c>
      <c r="H109" s="22">
        <v>0.00416</v>
      </c>
      <c r="I109" s="18">
        <v>67</v>
      </c>
    </row>
    <row r="110" ht="13.65" spans="1:9">
      <c r="A110" s="17">
        <v>43264</v>
      </c>
      <c r="B110" s="18">
        <v>1007.888</v>
      </c>
      <c r="C110" s="18">
        <v>10.28</v>
      </c>
      <c r="D110" s="18">
        <v>104.54</v>
      </c>
      <c r="E110" s="19">
        <v>0.23312</v>
      </c>
      <c r="F110" s="19">
        <v>0.01558</v>
      </c>
      <c r="G110" s="23">
        <v>-4.17</v>
      </c>
      <c r="H110" s="24">
        <v>-0.00412</v>
      </c>
      <c r="I110" s="18">
        <v>68</v>
      </c>
    </row>
    <row r="111" ht="13.65" spans="1:9">
      <c r="A111" s="17">
        <v>43265</v>
      </c>
      <c r="B111" s="18">
        <v>1003.56</v>
      </c>
      <c r="C111" s="18">
        <v>8.791</v>
      </c>
      <c r="D111" s="18">
        <v>104.067</v>
      </c>
      <c r="E111" s="19">
        <v>0.23466</v>
      </c>
      <c r="F111" s="19">
        <v>0.01652</v>
      </c>
      <c r="G111" s="23">
        <v>-4.328</v>
      </c>
      <c r="H111" s="24">
        <v>-0.00429</v>
      </c>
      <c r="I111" s="18">
        <v>68</v>
      </c>
    </row>
    <row r="112" ht="13.65" spans="1:9">
      <c r="A112" s="17">
        <v>43266</v>
      </c>
      <c r="B112" s="18">
        <v>992.46</v>
      </c>
      <c r="C112" s="18">
        <v>10.639</v>
      </c>
      <c r="D112" s="18">
        <v>102.725</v>
      </c>
      <c r="E112" s="19">
        <v>0.25348</v>
      </c>
      <c r="F112" s="19">
        <v>0.0187</v>
      </c>
      <c r="G112" s="23">
        <v>-11.1</v>
      </c>
      <c r="H112" s="24">
        <v>-0.01106</v>
      </c>
      <c r="I112" s="18">
        <v>68</v>
      </c>
    </row>
    <row r="113" ht="13.65" spans="1:9">
      <c r="A113" s="17">
        <v>43270</v>
      </c>
      <c r="B113" s="18">
        <v>959.09</v>
      </c>
      <c r="C113" s="18">
        <v>16.524</v>
      </c>
      <c r="D113" s="18">
        <v>99.201</v>
      </c>
      <c r="E113" s="19">
        <v>0.30193</v>
      </c>
      <c r="F113" s="19">
        <v>0.02575</v>
      </c>
      <c r="G113" s="23">
        <v>-33.37</v>
      </c>
      <c r="H113" s="24">
        <v>-0.03362</v>
      </c>
      <c r="I113" s="18">
        <v>68</v>
      </c>
    </row>
    <row r="114" ht="13.65" spans="1:9">
      <c r="A114" s="17">
        <v>43271</v>
      </c>
      <c r="B114" s="18">
        <v>963.537</v>
      </c>
      <c r="C114" s="18">
        <v>15.484</v>
      </c>
      <c r="D114" s="18">
        <v>99.682</v>
      </c>
      <c r="E114" s="19">
        <v>0.29655</v>
      </c>
      <c r="F114" s="19">
        <v>0.02485</v>
      </c>
      <c r="G114" s="21">
        <v>4.447</v>
      </c>
      <c r="H114" s="22">
        <v>0.00464</v>
      </c>
      <c r="I114" s="18">
        <v>68</v>
      </c>
    </row>
    <row r="115" ht="13.65" spans="1:9">
      <c r="A115" s="17">
        <v>43272</v>
      </c>
      <c r="B115" s="18">
        <v>959.466</v>
      </c>
      <c r="C115" s="18">
        <v>14.056</v>
      </c>
      <c r="D115" s="18">
        <v>99.288</v>
      </c>
      <c r="E115" s="19">
        <v>0.32038</v>
      </c>
      <c r="F115" s="19">
        <v>0.02568</v>
      </c>
      <c r="G115" s="23">
        <v>-4.071</v>
      </c>
      <c r="H115" s="24">
        <v>-0.00423</v>
      </c>
      <c r="I115" s="18">
        <v>68</v>
      </c>
    </row>
    <row r="116" ht="13.65" spans="1:9">
      <c r="A116" s="17">
        <v>43273</v>
      </c>
      <c r="B116" s="18">
        <v>964.791</v>
      </c>
      <c r="C116" s="18">
        <v>16.751</v>
      </c>
      <c r="D116" s="18">
        <v>99.878</v>
      </c>
      <c r="E116" s="19">
        <v>0.29882</v>
      </c>
      <c r="F116" s="19">
        <v>0.02453</v>
      </c>
      <c r="G116" s="21">
        <v>5.325</v>
      </c>
      <c r="H116" s="22">
        <v>0.00555</v>
      </c>
      <c r="I116" s="18">
        <v>68</v>
      </c>
    </row>
    <row r="117" ht="13.65" spans="1:9">
      <c r="A117" s="17">
        <v>43276</v>
      </c>
      <c r="B117" s="18">
        <v>967.406</v>
      </c>
      <c r="C117" s="18">
        <v>15.4</v>
      </c>
      <c r="D117" s="18">
        <v>100.087</v>
      </c>
      <c r="E117" s="19">
        <v>0.30319</v>
      </c>
      <c r="F117" s="19">
        <v>0.02389</v>
      </c>
      <c r="G117" s="21">
        <v>2.615</v>
      </c>
      <c r="H117" s="22">
        <v>0.00271</v>
      </c>
      <c r="I117" s="18">
        <v>69</v>
      </c>
    </row>
    <row r="118" ht="13.65" spans="1:9">
      <c r="A118" s="17">
        <v>43277</v>
      </c>
      <c r="B118" s="18">
        <v>968.77</v>
      </c>
      <c r="C118" s="18">
        <v>15.871</v>
      </c>
      <c r="D118" s="18">
        <v>100.252</v>
      </c>
      <c r="E118" s="19">
        <v>0.2945</v>
      </c>
      <c r="F118" s="19">
        <v>0.02368</v>
      </c>
      <c r="G118" s="21">
        <v>1.364</v>
      </c>
      <c r="H118" s="22">
        <v>0.00141</v>
      </c>
      <c r="I118" s="18">
        <v>69</v>
      </c>
    </row>
    <row r="119" ht="13.65" spans="1:9">
      <c r="A119" s="17">
        <v>43278</v>
      </c>
      <c r="B119" s="18">
        <v>962.425</v>
      </c>
      <c r="C119" s="18">
        <v>16.617</v>
      </c>
      <c r="D119" s="18">
        <v>99.544</v>
      </c>
      <c r="E119" s="19">
        <v>0.28967</v>
      </c>
      <c r="F119" s="19">
        <v>0.02505</v>
      </c>
      <c r="G119" s="23">
        <v>-6.345</v>
      </c>
      <c r="H119" s="24">
        <v>-0.00655</v>
      </c>
      <c r="I119" s="18">
        <v>69</v>
      </c>
    </row>
    <row r="120" ht="13.65" spans="1:9">
      <c r="A120" s="17">
        <v>43279</v>
      </c>
      <c r="B120" s="18">
        <v>962.581</v>
      </c>
      <c r="C120" s="18">
        <v>12.319</v>
      </c>
      <c r="D120" s="18">
        <v>99.584</v>
      </c>
      <c r="E120" s="19">
        <v>0.29984</v>
      </c>
      <c r="F120" s="19">
        <v>0.02513</v>
      </c>
      <c r="G120" s="21">
        <v>0.156</v>
      </c>
      <c r="H120" s="22">
        <v>0.00016</v>
      </c>
      <c r="I120" s="18">
        <v>69</v>
      </c>
    </row>
    <row r="121" ht="13.65" spans="1:9">
      <c r="A121" s="17">
        <v>43280</v>
      </c>
      <c r="B121" s="18">
        <v>978.009</v>
      </c>
      <c r="C121" s="18">
        <v>18.423</v>
      </c>
      <c r="D121" s="18">
        <v>101.359</v>
      </c>
      <c r="E121" s="19">
        <v>0.27404</v>
      </c>
      <c r="F121" s="19">
        <v>0.02196</v>
      </c>
      <c r="G121" s="21">
        <v>15.428</v>
      </c>
      <c r="H121" s="22">
        <v>0.01603</v>
      </c>
      <c r="I121" s="18">
        <v>69</v>
      </c>
    </row>
    <row r="122" ht="13.65" spans="1:9">
      <c r="A122" s="17">
        <v>43283</v>
      </c>
      <c r="B122" s="18">
        <v>970.87</v>
      </c>
      <c r="C122" s="18">
        <v>11.064</v>
      </c>
      <c r="D122" s="18">
        <v>100.467</v>
      </c>
      <c r="E122" s="19">
        <v>0.28497</v>
      </c>
      <c r="F122" s="19">
        <v>0.02384</v>
      </c>
      <c r="G122" s="23">
        <v>-7.139</v>
      </c>
      <c r="H122" s="24">
        <v>-0.0073</v>
      </c>
      <c r="I122" s="18">
        <v>70</v>
      </c>
    </row>
    <row r="123" ht="13.65" spans="1:9">
      <c r="A123" s="17">
        <v>43284</v>
      </c>
      <c r="B123" s="18">
        <v>976.677</v>
      </c>
      <c r="C123" s="18">
        <v>19.27</v>
      </c>
      <c r="D123" s="18">
        <v>101.102</v>
      </c>
      <c r="E123" s="19">
        <v>0.27405</v>
      </c>
      <c r="F123" s="19">
        <v>0.02268</v>
      </c>
      <c r="G123" s="21">
        <v>5.807</v>
      </c>
      <c r="H123" s="22">
        <v>0.00598</v>
      </c>
      <c r="I123" s="18">
        <v>70</v>
      </c>
    </row>
    <row r="124" ht="13.65" spans="1:9">
      <c r="A124" s="17">
        <v>43285</v>
      </c>
      <c r="B124" s="18">
        <v>973.937</v>
      </c>
      <c r="C124" s="18">
        <v>14.347</v>
      </c>
      <c r="D124" s="18">
        <v>100.808</v>
      </c>
      <c r="E124" s="19">
        <v>0.29728</v>
      </c>
      <c r="F124" s="19">
        <v>0.02328</v>
      </c>
      <c r="G124" s="23">
        <v>-2.74</v>
      </c>
      <c r="H124" s="24">
        <v>-0.00281</v>
      </c>
      <c r="I124" s="18">
        <v>70</v>
      </c>
    </row>
    <row r="125" ht="13.65" spans="1:9">
      <c r="A125" s="17">
        <v>43286</v>
      </c>
      <c r="B125" s="18">
        <v>972.273</v>
      </c>
      <c r="C125" s="18">
        <v>14.253</v>
      </c>
      <c r="D125" s="18">
        <v>100.611</v>
      </c>
      <c r="E125" s="19">
        <v>0.33135</v>
      </c>
      <c r="F125" s="19">
        <v>0.02363</v>
      </c>
      <c r="G125" s="23">
        <v>-1.664</v>
      </c>
      <c r="H125" s="24">
        <v>-0.00171</v>
      </c>
      <c r="I125" s="18">
        <v>70</v>
      </c>
    </row>
    <row r="126" ht="13.65" spans="1:9">
      <c r="A126" s="17">
        <v>43287</v>
      </c>
      <c r="B126" s="18">
        <v>972.486</v>
      </c>
      <c r="C126" s="18">
        <v>17.013</v>
      </c>
      <c r="D126" s="18">
        <v>100.624</v>
      </c>
      <c r="E126" s="19">
        <v>0.32632</v>
      </c>
      <c r="F126" s="19">
        <v>0.02368</v>
      </c>
      <c r="G126" s="21">
        <v>0.213</v>
      </c>
      <c r="H126" s="22">
        <v>0.00022</v>
      </c>
      <c r="I126" s="18">
        <v>70</v>
      </c>
    </row>
    <row r="127" ht="13.65" spans="1:9">
      <c r="A127" s="17">
        <v>43290</v>
      </c>
      <c r="B127" s="18">
        <v>981.795</v>
      </c>
      <c r="C127" s="18">
        <v>16.735</v>
      </c>
      <c r="D127" s="18">
        <v>100.939</v>
      </c>
      <c r="E127" s="19">
        <v>0.3133</v>
      </c>
      <c r="F127" s="19">
        <v>0.02274</v>
      </c>
      <c r="G127" s="21">
        <v>9.309</v>
      </c>
      <c r="H127" s="22">
        <v>0.00957</v>
      </c>
      <c r="I127" s="18">
        <v>69</v>
      </c>
    </row>
    <row r="128" ht="13.65" spans="1:9">
      <c r="A128" s="17">
        <v>43291</v>
      </c>
      <c r="B128" s="18">
        <v>984.342</v>
      </c>
      <c r="C128" s="18">
        <v>11.946</v>
      </c>
      <c r="D128" s="18">
        <v>101.263</v>
      </c>
      <c r="E128" s="19">
        <v>0.30879</v>
      </c>
      <c r="F128" s="19">
        <v>0.02227</v>
      </c>
      <c r="G128" s="21">
        <v>2.547</v>
      </c>
      <c r="H128" s="22">
        <v>0.00259</v>
      </c>
      <c r="I128" s="18">
        <v>69</v>
      </c>
    </row>
    <row r="129" ht="13.65" spans="1:9">
      <c r="A129" s="17">
        <v>43292</v>
      </c>
      <c r="B129" s="18">
        <v>979.313</v>
      </c>
      <c r="C129" s="18">
        <v>12.379</v>
      </c>
      <c r="D129" s="18">
        <v>100.717</v>
      </c>
      <c r="E129" s="19">
        <v>0.33331</v>
      </c>
      <c r="F129" s="19">
        <v>0.02337</v>
      </c>
      <c r="G129" s="23">
        <v>-5.029</v>
      </c>
      <c r="H129" s="24">
        <v>-0.00511</v>
      </c>
      <c r="I129" s="18">
        <v>70</v>
      </c>
    </row>
    <row r="130" ht="13.65" spans="1:9">
      <c r="A130" s="17">
        <v>43293</v>
      </c>
      <c r="B130" s="18">
        <v>992.141</v>
      </c>
      <c r="C130" s="18">
        <v>16.466</v>
      </c>
      <c r="D130" s="18">
        <v>102.149</v>
      </c>
      <c r="E130" s="19">
        <v>0.31167</v>
      </c>
      <c r="F130" s="19">
        <v>0.0208</v>
      </c>
      <c r="G130" s="21">
        <v>12.828</v>
      </c>
      <c r="H130" s="22">
        <v>0.0131</v>
      </c>
      <c r="I130" s="18">
        <v>70</v>
      </c>
    </row>
    <row r="131" ht="13.65" spans="1:9">
      <c r="A131" s="17">
        <v>43294</v>
      </c>
      <c r="B131" s="18">
        <v>994.271</v>
      </c>
      <c r="C131" s="18">
        <v>11.639</v>
      </c>
      <c r="D131" s="18">
        <v>102.384</v>
      </c>
      <c r="E131" s="19">
        <v>0.30572</v>
      </c>
      <c r="F131" s="19">
        <v>0.02037</v>
      </c>
      <c r="G131" s="21">
        <v>2.13</v>
      </c>
      <c r="H131" s="22">
        <v>0.00215</v>
      </c>
      <c r="I131" s="18">
        <v>70</v>
      </c>
    </row>
    <row r="132" ht="13.65" spans="1:9">
      <c r="A132" s="17">
        <v>43297</v>
      </c>
      <c r="B132" s="18">
        <v>992.027</v>
      </c>
      <c r="C132" s="18">
        <v>10.717</v>
      </c>
      <c r="D132" s="18">
        <v>101.965</v>
      </c>
      <c r="E132" s="19">
        <v>0.30382</v>
      </c>
      <c r="F132" s="19">
        <v>0.02107</v>
      </c>
      <c r="G132" s="23">
        <v>-2.244</v>
      </c>
      <c r="H132" s="24">
        <v>-0.00226</v>
      </c>
      <c r="I132" s="18">
        <v>72</v>
      </c>
    </row>
    <row r="133" ht="13.65" spans="1:9">
      <c r="A133" s="17">
        <v>43298</v>
      </c>
      <c r="B133" s="18">
        <v>995.178</v>
      </c>
      <c r="C133" s="18">
        <v>11.765</v>
      </c>
      <c r="D133" s="18">
        <v>102.228</v>
      </c>
      <c r="E133" s="19">
        <v>0.30306</v>
      </c>
      <c r="F133" s="19">
        <v>0.02049</v>
      </c>
      <c r="G133" s="21">
        <v>3.151</v>
      </c>
      <c r="H133" s="22">
        <v>0.00318</v>
      </c>
      <c r="I133" s="18">
        <v>72</v>
      </c>
    </row>
    <row r="134" ht="13.65" spans="1:9">
      <c r="A134" s="17">
        <v>43299</v>
      </c>
      <c r="B134" s="18">
        <v>997.865</v>
      </c>
      <c r="C134" s="18">
        <v>11.583</v>
      </c>
      <c r="D134" s="18">
        <v>102.494</v>
      </c>
      <c r="E134" s="19">
        <v>0.31395</v>
      </c>
      <c r="F134" s="19">
        <v>0.01998</v>
      </c>
      <c r="G134" s="21">
        <v>2.687</v>
      </c>
      <c r="H134" s="22">
        <v>0.0027</v>
      </c>
      <c r="I134" s="18">
        <v>72</v>
      </c>
    </row>
    <row r="135" ht="13.65" spans="1:9">
      <c r="A135" s="17">
        <v>43300</v>
      </c>
      <c r="B135" s="18">
        <v>999.85</v>
      </c>
      <c r="C135" s="18">
        <v>10.697</v>
      </c>
      <c r="D135" s="18">
        <v>102.535</v>
      </c>
      <c r="E135" s="19">
        <v>0.32871</v>
      </c>
      <c r="F135" s="19">
        <v>0.01948</v>
      </c>
      <c r="G135" s="21">
        <v>1.985</v>
      </c>
      <c r="H135" s="22">
        <v>0.00199</v>
      </c>
      <c r="I135" s="18">
        <v>72</v>
      </c>
    </row>
    <row r="136" ht="13.65" spans="1:9">
      <c r="A136" s="17">
        <v>43301</v>
      </c>
      <c r="B136" s="18">
        <v>1008.403</v>
      </c>
      <c r="C136" s="18">
        <v>19.356</v>
      </c>
      <c r="D136" s="18">
        <v>103.411</v>
      </c>
      <c r="E136" s="19">
        <v>0.3212</v>
      </c>
      <c r="F136" s="19">
        <v>0.01772</v>
      </c>
      <c r="G136" s="21">
        <v>8.553</v>
      </c>
      <c r="H136" s="22">
        <v>0.00855</v>
      </c>
      <c r="I136" s="18">
        <v>72</v>
      </c>
    </row>
    <row r="137" ht="13.65" spans="1:9">
      <c r="A137" s="17">
        <v>43304</v>
      </c>
      <c r="B137" s="18">
        <v>1010.623</v>
      </c>
      <c r="C137" s="18">
        <v>20.984</v>
      </c>
      <c r="D137" s="18">
        <v>103.303</v>
      </c>
      <c r="E137" s="19">
        <v>0.31259</v>
      </c>
      <c r="F137" s="19">
        <v>0.01724</v>
      </c>
      <c r="G137" s="21">
        <v>2.22</v>
      </c>
      <c r="H137" s="22">
        <v>0.0022</v>
      </c>
      <c r="I137" s="18">
        <v>72</v>
      </c>
    </row>
    <row r="138" ht="13.65" spans="1:9">
      <c r="A138" s="17">
        <v>43305</v>
      </c>
      <c r="B138" s="18">
        <v>1014.33</v>
      </c>
      <c r="C138" s="18">
        <v>21.207</v>
      </c>
      <c r="D138" s="18">
        <v>103.732</v>
      </c>
      <c r="E138" s="19">
        <v>0.29248</v>
      </c>
      <c r="F138" s="19">
        <v>0.0166</v>
      </c>
      <c r="G138" s="21">
        <v>3.707</v>
      </c>
      <c r="H138" s="22">
        <v>0.00367</v>
      </c>
      <c r="I138" s="18">
        <v>72</v>
      </c>
    </row>
    <row r="139" ht="13.65" spans="1:9">
      <c r="A139" s="17">
        <v>43306</v>
      </c>
      <c r="B139" s="18">
        <v>1014.019</v>
      </c>
      <c r="C139" s="18">
        <v>18.27</v>
      </c>
      <c r="D139" s="18">
        <v>103.745</v>
      </c>
      <c r="E139" s="19">
        <v>0.28791</v>
      </c>
      <c r="F139" s="19">
        <v>0.01635</v>
      </c>
      <c r="G139" s="23">
        <v>-0.311</v>
      </c>
      <c r="H139" s="24">
        <v>-0.00031</v>
      </c>
      <c r="I139" s="18">
        <v>74</v>
      </c>
    </row>
    <row r="140" ht="13.65" spans="1:9">
      <c r="A140" s="17">
        <v>43307</v>
      </c>
      <c r="B140" s="18">
        <v>1006.56</v>
      </c>
      <c r="C140" s="18">
        <v>14.321</v>
      </c>
      <c r="D140" s="18">
        <v>102.954</v>
      </c>
      <c r="E140" s="19">
        <v>0.28689</v>
      </c>
      <c r="F140" s="19">
        <v>0.01785</v>
      </c>
      <c r="G140" s="23">
        <v>-7.459</v>
      </c>
      <c r="H140" s="24">
        <v>-0.00736</v>
      </c>
      <c r="I140" s="18">
        <v>74</v>
      </c>
    </row>
    <row r="141" ht="13.65" spans="1:9">
      <c r="A141" s="17">
        <v>43308</v>
      </c>
      <c r="B141" s="18">
        <v>1003.177</v>
      </c>
      <c r="C141" s="18">
        <v>12.553</v>
      </c>
      <c r="D141" s="18">
        <v>102.596</v>
      </c>
      <c r="E141" s="19">
        <v>0.29606</v>
      </c>
      <c r="F141" s="19">
        <v>0.01858</v>
      </c>
      <c r="G141" s="23">
        <v>-3.383</v>
      </c>
      <c r="H141" s="24">
        <v>-0.00336</v>
      </c>
      <c r="I141" s="18">
        <v>74</v>
      </c>
    </row>
    <row r="142" ht="13.65" spans="1:9">
      <c r="A142" s="17">
        <v>43311</v>
      </c>
      <c r="B142" s="18">
        <v>996.694</v>
      </c>
      <c r="C142" s="18">
        <v>11.474</v>
      </c>
      <c r="D142" s="18">
        <v>101.99</v>
      </c>
      <c r="E142" s="19">
        <v>0.29948</v>
      </c>
      <c r="F142" s="19">
        <v>0.02011</v>
      </c>
      <c r="G142" s="23">
        <v>-6.483</v>
      </c>
      <c r="H142" s="24">
        <v>-0.00646</v>
      </c>
      <c r="I142" s="18">
        <v>74</v>
      </c>
    </row>
    <row r="143" ht="13.65" spans="1:9">
      <c r="A143" s="17">
        <v>43312</v>
      </c>
      <c r="B143" s="18">
        <v>997.3</v>
      </c>
      <c r="C143" s="18">
        <v>9.528</v>
      </c>
      <c r="D143" s="18">
        <v>102.017</v>
      </c>
      <c r="E143" s="19">
        <v>0.29919</v>
      </c>
      <c r="F143" s="19">
        <v>0.01998</v>
      </c>
      <c r="G143" s="21">
        <v>0.606</v>
      </c>
      <c r="H143" s="22">
        <v>0.00061</v>
      </c>
      <c r="I143" s="18">
        <v>74</v>
      </c>
    </row>
    <row r="144" ht="13.65" spans="1:9">
      <c r="A144" s="17">
        <v>43313</v>
      </c>
      <c r="B144" s="18">
        <v>993.124</v>
      </c>
      <c r="C144" s="18">
        <v>12.71</v>
      </c>
      <c r="D144" s="18">
        <v>101.671</v>
      </c>
      <c r="E144" s="19">
        <v>0.30855</v>
      </c>
      <c r="F144" s="19">
        <v>0.02064</v>
      </c>
      <c r="G144" s="23">
        <v>-4.176</v>
      </c>
      <c r="H144" s="24">
        <v>-0.00419</v>
      </c>
      <c r="I144" s="18">
        <v>76</v>
      </c>
    </row>
    <row r="145" ht="13.65" spans="1:9">
      <c r="A145" s="17">
        <v>43314</v>
      </c>
      <c r="B145" s="18">
        <v>986.29</v>
      </c>
      <c r="C145" s="18">
        <v>15.528</v>
      </c>
      <c r="D145" s="18">
        <v>100.877</v>
      </c>
      <c r="E145" s="19">
        <v>0.33078</v>
      </c>
      <c r="F145" s="19">
        <v>0.02228</v>
      </c>
      <c r="G145" s="23">
        <v>-6.834</v>
      </c>
      <c r="H145" s="24">
        <v>-0.00688</v>
      </c>
      <c r="I145" s="18">
        <v>77</v>
      </c>
    </row>
    <row r="146" ht="13.65" spans="1:9">
      <c r="A146" s="17">
        <v>43315</v>
      </c>
      <c r="B146" s="18">
        <v>983.82</v>
      </c>
      <c r="C146" s="18">
        <v>13.044</v>
      </c>
      <c r="D146" s="18">
        <v>100.581</v>
      </c>
      <c r="E146" s="19">
        <v>0.34235</v>
      </c>
      <c r="F146" s="19">
        <v>0.02278</v>
      </c>
      <c r="G146" s="23">
        <v>-2.47</v>
      </c>
      <c r="H146" s="24">
        <v>-0.0025</v>
      </c>
      <c r="I146" s="18">
        <v>77</v>
      </c>
    </row>
    <row r="147" ht="13.65" spans="1:9">
      <c r="A147" s="17">
        <v>43318</v>
      </c>
      <c r="B147" s="18">
        <v>976.192</v>
      </c>
      <c r="C147" s="18">
        <v>11.477</v>
      </c>
      <c r="D147" s="18">
        <v>99.65</v>
      </c>
      <c r="E147" s="19">
        <v>0.36484</v>
      </c>
      <c r="F147" s="19">
        <v>0.02433</v>
      </c>
      <c r="G147" s="23">
        <v>-7.628</v>
      </c>
      <c r="H147" s="24">
        <v>-0.00775</v>
      </c>
      <c r="I147" s="18">
        <v>77</v>
      </c>
    </row>
    <row r="148" ht="13.65" spans="1:9">
      <c r="A148" s="17">
        <v>43319</v>
      </c>
      <c r="B148" s="18">
        <v>984.881</v>
      </c>
      <c r="C148" s="18">
        <v>19.305</v>
      </c>
      <c r="D148" s="18">
        <v>100.604</v>
      </c>
      <c r="E148" s="19">
        <v>0.34699</v>
      </c>
      <c r="F148" s="19">
        <v>0.02265</v>
      </c>
      <c r="G148" s="21">
        <v>8.689</v>
      </c>
      <c r="H148" s="22">
        <v>0.0089</v>
      </c>
      <c r="I148" s="18">
        <v>78</v>
      </c>
    </row>
    <row r="149" ht="13.65" spans="1:9">
      <c r="A149" s="17">
        <v>43320</v>
      </c>
      <c r="B149" s="18">
        <v>980.319</v>
      </c>
      <c r="C149" s="18">
        <v>11.4</v>
      </c>
      <c r="D149" s="18">
        <v>100.084</v>
      </c>
      <c r="E149" s="19">
        <v>0.36455</v>
      </c>
      <c r="F149" s="19">
        <v>0.02359</v>
      </c>
      <c r="G149" s="23">
        <v>-4.562</v>
      </c>
      <c r="H149" s="24">
        <v>-0.00463</v>
      </c>
      <c r="I149" s="18">
        <v>78</v>
      </c>
    </row>
    <row r="150" ht="13.65" spans="1:9">
      <c r="A150" s="17">
        <v>43321</v>
      </c>
      <c r="B150" s="18">
        <v>990.115</v>
      </c>
      <c r="C150" s="18">
        <v>17.495</v>
      </c>
      <c r="D150" s="18">
        <v>101.139</v>
      </c>
      <c r="E150" s="19">
        <v>0.34528</v>
      </c>
      <c r="F150" s="19">
        <v>0.02164</v>
      </c>
      <c r="G150" s="21">
        <v>9.796</v>
      </c>
      <c r="H150" s="22">
        <v>0.00999</v>
      </c>
      <c r="I150" s="18">
        <v>78</v>
      </c>
    </row>
    <row r="151" ht="13.65" spans="1:9">
      <c r="A151" s="17">
        <v>43322</v>
      </c>
      <c r="B151" s="18">
        <v>991.395</v>
      </c>
      <c r="C151" s="18">
        <v>13.142</v>
      </c>
      <c r="D151" s="18">
        <v>101.306</v>
      </c>
      <c r="E151" s="19">
        <v>0.32992</v>
      </c>
      <c r="F151" s="19">
        <v>0.02145</v>
      </c>
      <c r="G151" s="21">
        <v>1.28</v>
      </c>
      <c r="H151" s="22">
        <v>0.00129</v>
      </c>
      <c r="I151" s="18">
        <v>78</v>
      </c>
    </row>
    <row r="152" ht="13.65" spans="1:9">
      <c r="A152" s="17">
        <v>43325</v>
      </c>
      <c r="B152" s="18">
        <v>991.765</v>
      </c>
      <c r="C152" s="18">
        <v>13.533</v>
      </c>
      <c r="D152" s="18">
        <v>101.705</v>
      </c>
      <c r="E152" s="19">
        <v>0.30228</v>
      </c>
      <c r="F152" s="19">
        <v>0.02039</v>
      </c>
      <c r="G152" s="21">
        <v>0.37</v>
      </c>
      <c r="H152" s="22">
        <v>0.00037</v>
      </c>
      <c r="I152" s="18">
        <v>77</v>
      </c>
    </row>
    <row r="153" ht="13.65" spans="1:9">
      <c r="A153" s="17">
        <v>43326</v>
      </c>
      <c r="B153" s="18">
        <v>987.376</v>
      </c>
      <c r="C153" s="18">
        <v>8.238</v>
      </c>
      <c r="D153" s="18">
        <v>100.883</v>
      </c>
      <c r="E153" s="19">
        <v>0.31362</v>
      </c>
      <c r="F153" s="19">
        <v>0.02246</v>
      </c>
      <c r="G153" s="23">
        <v>-4.389</v>
      </c>
      <c r="H153" s="24">
        <v>-0.00443</v>
      </c>
      <c r="I153" s="18">
        <v>79</v>
      </c>
    </row>
    <row r="154" ht="13.65" spans="1:9">
      <c r="A154" s="17">
        <v>43327</v>
      </c>
      <c r="B154" s="18">
        <v>981.18</v>
      </c>
      <c r="C154" s="18">
        <v>11.706</v>
      </c>
      <c r="D154" s="18">
        <v>99.525</v>
      </c>
      <c r="E154" s="19">
        <v>0.31975</v>
      </c>
      <c r="F154" s="19">
        <v>0.02499</v>
      </c>
      <c r="G154" s="23">
        <v>-6.196</v>
      </c>
      <c r="H154" s="24">
        <v>-0.00628</v>
      </c>
      <c r="I154" s="18">
        <v>81</v>
      </c>
    </row>
    <row r="155" ht="13.65" spans="1:9">
      <c r="A155" s="17">
        <v>43328</v>
      </c>
      <c r="B155" s="18">
        <v>979.427</v>
      </c>
      <c r="C155" s="18">
        <v>12.994</v>
      </c>
      <c r="D155" s="18">
        <v>99.367</v>
      </c>
      <c r="E155" s="19">
        <v>0.32828</v>
      </c>
      <c r="F155" s="19">
        <v>0.02537</v>
      </c>
      <c r="G155" s="23">
        <v>-1.753</v>
      </c>
      <c r="H155" s="24">
        <v>-0.00179</v>
      </c>
      <c r="I155" s="18">
        <v>81</v>
      </c>
    </row>
    <row r="156" ht="13.65" spans="1:9">
      <c r="A156" s="17">
        <v>43329</v>
      </c>
      <c r="B156" s="18">
        <v>975.847</v>
      </c>
      <c r="C156" s="18">
        <v>10.475</v>
      </c>
      <c r="D156" s="18">
        <v>98.953</v>
      </c>
      <c r="E156" s="19">
        <v>0.34716</v>
      </c>
      <c r="F156" s="19">
        <v>0.02615</v>
      </c>
      <c r="G156" s="23">
        <v>-3.58</v>
      </c>
      <c r="H156" s="24">
        <v>-0.00366</v>
      </c>
      <c r="I156" s="18">
        <v>81</v>
      </c>
    </row>
    <row r="157" ht="13.65" spans="1:9">
      <c r="A157" s="17">
        <v>43332</v>
      </c>
      <c r="B157" s="18">
        <v>974.486</v>
      </c>
      <c r="C157" s="18">
        <v>10.462</v>
      </c>
      <c r="D157" s="18">
        <v>98.805</v>
      </c>
      <c r="E157" s="19">
        <v>0.33726</v>
      </c>
      <c r="F157" s="19">
        <v>0.02649</v>
      </c>
      <c r="G157" s="23">
        <v>-1.361</v>
      </c>
      <c r="H157" s="24">
        <v>-0.0014</v>
      </c>
      <c r="I157" s="18">
        <v>81</v>
      </c>
    </row>
    <row r="158" ht="13.65" spans="1:9">
      <c r="A158" s="17">
        <v>43333</v>
      </c>
      <c r="B158" s="18">
        <v>980.211</v>
      </c>
      <c r="C158" s="18">
        <v>16.166</v>
      </c>
      <c r="D158" s="18">
        <v>99.325</v>
      </c>
      <c r="E158" s="19">
        <v>0.32308</v>
      </c>
      <c r="F158" s="19">
        <v>0.02554</v>
      </c>
      <c r="G158" s="21">
        <v>5.725</v>
      </c>
      <c r="H158" s="22">
        <v>0.00587</v>
      </c>
      <c r="I158" s="18">
        <v>83</v>
      </c>
    </row>
    <row r="159" ht="13.65" spans="1:9">
      <c r="A159" s="17">
        <v>43334</v>
      </c>
      <c r="B159" s="18">
        <v>977.609</v>
      </c>
      <c r="C159" s="18">
        <v>11.025</v>
      </c>
      <c r="D159" s="18">
        <v>98.93</v>
      </c>
      <c r="E159" s="19">
        <v>0.33108</v>
      </c>
      <c r="F159" s="19">
        <v>0.02621</v>
      </c>
      <c r="G159" s="23">
        <v>-2.602</v>
      </c>
      <c r="H159" s="24">
        <v>-0.00265</v>
      </c>
      <c r="I159" s="18">
        <v>84</v>
      </c>
    </row>
    <row r="160" ht="13.65" spans="1:9">
      <c r="A160" s="17">
        <v>43335</v>
      </c>
      <c r="B160" s="18">
        <v>979.235</v>
      </c>
      <c r="C160" s="18">
        <v>11.68</v>
      </c>
      <c r="D160" s="18">
        <v>99.113</v>
      </c>
      <c r="E160" s="19">
        <v>0.32648</v>
      </c>
      <c r="F160" s="19">
        <v>0.02588</v>
      </c>
      <c r="G160" s="21">
        <v>1.626</v>
      </c>
      <c r="H160" s="22">
        <v>0.00166</v>
      </c>
      <c r="I160" s="18">
        <v>84</v>
      </c>
    </row>
    <row r="161" ht="13.65" spans="1:9">
      <c r="A161" s="17">
        <v>43336</v>
      </c>
      <c r="B161" s="18">
        <v>980.737</v>
      </c>
      <c r="C161" s="18">
        <v>18.316</v>
      </c>
      <c r="D161" s="18">
        <v>99.354</v>
      </c>
      <c r="E161" s="19">
        <v>0.32777</v>
      </c>
      <c r="F161" s="19">
        <v>0.02539</v>
      </c>
      <c r="G161" s="21">
        <v>1.502</v>
      </c>
      <c r="H161" s="22">
        <v>0.00153</v>
      </c>
      <c r="I161" s="18">
        <v>85</v>
      </c>
    </row>
    <row r="162" ht="13.65" spans="1:9">
      <c r="A162" s="17">
        <v>43339</v>
      </c>
      <c r="B162" s="18">
        <v>987.489</v>
      </c>
      <c r="C162" s="18">
        <v>19.887</v>
      </c>
      <c r="D162" s="18">
        <v>100.091</v>
      </c>
      <c r="E162" s="19">
        <v>0.30496</v>
      </c>
      <c r="F162" s="19">
        <v>0.02409</v>
      </c>
      <c r="G162" s="21">
        <v>6.752</v>
      </c>
      <c r="H162" s="22">
        <v>0.00688</v>
      </c>
      <c r="I162" s="18">
        <v>85</v>
      </c>
    </row>
    <row r="163" ht="13.65" spans="1:9">
      <c r="A163" s="17">
        <v>43340</v>
      </c>
      <c r="B163" s="18">
        <v>991.169</v>
      </c>
      <c r="C163" s="18">
        <v>17.906</v>
      </c>
      <c r="D163" s="18">
        <v>100.428</v>
      </c>
      <c r="E163" s="19">
        <v>0.29777</v>
      </c>
      <c r="F163" s="19">
        <v>0.02351</v>
      </c>
      <c r="G163" s="21">
        <v>3.68</v>
      </c>
      <c r="H163" s="22">
        <v>0.00373</v>
      </c>
      <c r="I163" s="18">
        <v>87</v>
      </c>
    </row>
    <row r="164" ht="13.65" spans="1:9">
      <c r="A164" s="17">
        <v>43341</v>
      </c>
      <c r="B164" s="18">
        <v>988.716</v>
      </c>
      <c r="C164" s="18">
        <v>12.009</v>
      </c>
      <c r="D164" s="18">
        <v>100.146</v>
      </c>
      <c r="E164" s="19">
        <v>0.30123</v>
      </c>
      <c r="F164" s="19">
        <v>0.02397</v>
      </c>
      <c r="G164" s="23">
        <v>-2.453</v>
      </c>
      <c r="H164" s="24">
        <v>-0.00247</v>
      </c>
      <c r="I164" s="18">
        <v>87</v>
      </c>
    </row>
    <row r="165" ht="13.65" spans="1:9">
      <c r="A165" s="17">
        <v>43342</v>
      </c>
      <c r="B165" s="18">
        <v>984.415</v>
      </c>
      <c r="C165" s="18">
        <v>12.022</v>
      </c>
      <c r="D165" s="18">
        <v>99.586</v>
      </c>
      <c r="E165" s="19">
        <v>0.31197</v>
      </c>
      <c r="F165" s="19">
        <v>0.02499</v>
      </c>
      <c r="G165" s="23">
        <v>-4.301</v>
      </c>
      <c r="H165" s="24">
        <v>-0.00435</v>
      </c>
      <c r="I165" s="18">
        <v>88</v>
      </c>
    </row>
    <row r="166" ht="13.65" spans="1:9">
      <c r="A166" s="17">
        <v>43343</v>
      </c>
      <c r="B166" s="18">
        <v>983.362</v>
      </c>
      <c r="C166" s="18">
        <v>12.4</v>
      </c>
      <c r="D166" s="18">
        <v>99.465</v>
      </c>
      <c r="E166" s="19">
        <v>0.31922</v>
      </c>
      <c r="F166" s="19">
        <v>0.02519</v>
      </c>
      <c r="G166" s="23">
        <v>-1.053</v>
      </c>
      <c r="H166" s="24">
        <v>-0.00107</v>
      </c>
      <c r="I166" s="18">
        <v>88</v>
      </c>
    </row>
    <row r="167" ht="13.65" spans="1:9">
      <c r="A167" s="17">
        <v>43346</v>
      </c>
      <c r="B167" s="18">
        <v>982.429</v>
      </c>
      <c r="C167" s="18">
        <v>10.84</v>
      </c>
      <c r="D167" s="18">
        <v>99.375</v>
      </c>
      <c r="E167" s="19">
        <v>0.32123</v>
      </c>
      <c r="F167" s="19">
        <v>0.02545</v>
      </c>
      <c r="G167" s="23">
        <v>-0.933</v>
      </c>
      <c r="H167" s="24">
        <v>-0.00095</v>
      </c>
      <c r="I167" s="18">
        <v>88</v>
      </c>
    </row>
    <row r="168" ht="13.65" spans="1:9">
      <c r="A168" s="17">
        <v>43347</v>
      </c>
      <c r="B168" s="18">
        <v>985.156</v>
      </c>
      <c r="C168" s="18">
        <v>12.681</v>
      </c>
      <c r="D168" s="18">
        <v>99.596</v>
      </c>
      <c r="E168" s="19">
        <v>0.30794</v>
      </c>
      <c r="F168" s="19">
        <v>0.02502</v>
      </c>
      <c r="G168" s="21">
        <v>2.727</v>
      </c>
      <c r="H168" s="22">
        <v>0.00278</v>
      </c>
      <c r="I168" s="18">
        <v>89</v>
      </c>
    </row>
    <row r="169" ht="13.65" spans="1:9">
      <c r="A169" s="17">
        <v>43348</v>
      </c>
      <c r="B169" s="18">
        <v>981.793</v>
      </c>
      <c r="C169" s="18">
        <v>10.59</v>
      </c>
      <c r="D169" s="18">
        <v>99.173</v>
      </c>
      <c r="E169" s="19">
        <v>0.32011</v>
      </c>
      <c r="F169" s="19">
        <v>0.02574</v>
      </c>
      <c r="G169" s="23">
        <v>-3.363</v>
      </c>
      <c r="H169" s="24">
        <v>-0.00341</v>
      </c>
      <c r="I169" s="18">
        <v>90</v>
      </c>
    </row>
    <row r="170" ht="13.65" spans="1:9">
      <c r="A170" s="17">
        <v>43349</v>
      </c>
      <c r="B170" s="18">
        <v>981.058</v>
      </c>
      <c r="C170" s="18">
        <v>10.045</v>
      </c>
      <c r="D170" s="18">
        <v>99.098</v>
      </c>
      <c r="E170" s="19">
        <v>0.32613</v>
      </c>
      <c r="F170" s="19">
        <v>0.02593</v>
      </c>
      <c r="G170" s="23">
        <v>-0.735</v>
      </c>
      <c r="H170" s="24">
        <v>-0.00075</v>
      </c>
      <c r="I170" s="18">
        <v>90</v>
      </c>
    </row>
    <row r="171" ht="13.65" spans="1:9">
      <c r="A171" s="17">
        <v>43350</v>
      </c>
      <c r="B171" s="18">
        <v>980.86</v>
      </c>
      <c r="C171" s="18">
        <v>11.137</v>
      </c>
      <c r="D171" s="18">
        <v>99.08</v>
      </c>
      <c r="E171" s="19">
        <v>0.32276</v>
      </c>
      <c r="F171" s="19">
        <v>0.02599</v>
      </c>
      <c r="G171" s="23">
        <v>-0.198</v>
      </c>
      <c r="H171" s="24">
        <v>-0.0002</v>
      </c>
      <c r="I171" s="18">
        <v>90</v>
      </c>
    </row>
    <row r="172" ht="13.65" spans="1:9">
      <c r="A172" s="17">
        <v>43353</v>
      </c>
      <c r="B172" s="18">
        <v>976.191</v>
      </c>
      <c r="C172" s="18">
        <v>11.667</v>
      </c>
      <c r="D172" s="18">
        <v>98.599</v>
      </c>
      <c r="E172" s="19">
        <v>0.34471</v>
      </c>
      <c r="F172" s="19">
        <v>0.02701</v>
      </c>
      <c r="G172" s="23">
        <v>-4.669</v>
      </c>
      <c r="H172" s="24">
        <v>-0.00476</v>
      </c>
      <c r="I172" s="18">
        <v>90</v>
      </c>
    </row>
    <row r="173" ht="13.65" spans="1:9">
      <c r="A173" s="17">
        <v>43354</v>
      </c>
      <c r="B173" s="18">
        <v>976.135</v>
      </c>
      <c r="C173" s="18">
        <v>10.371</v>
      </c>
      <c r="D173" s="18">
        <v>98.592</v>
      </c>
      <c r="E173" s="19">
        <v>0.33457</v>
      </c>
      <c r="F173" s="19">
        <v>0.02702</v>
      </c>
      <c r="G173" s="23">
        <v>-0.056</v>
      </c>
      <c r="H173" s="24">
        <v>-6e-5</v>
      </c>
      <c r="I173" s="18">
        <v>90</v>
      </c>
    </row>
    <row r="174" ht="13.65" spans="1:9">
      <c r="A174" s="17">
        <v>43355</v>
      </c>
      <c r="B174" s="18">
        <v>975.143</v>
      </c>
      <c r="C174" s="18">
        <v>10.464</v>
      </c>
      <c r="D174" s="18">
        <v>98.449</v>
      </c>
      <c r="E174" s="19">
        <v>0.32955</v>
      </c>
      <c r="F174" s="19">
        <v>0.02723</v>
      </c>
      <c r="G174" s="23">
        <v>-0.992</v>
      </c>
      <c r="H174" s="24">
        <v>-0.00102</v>
      </c>
      <c r="I174" s="18">
        <v>90</v>
      </c>
    </row>
    <row r="175" ht="13.65" spans="1:9">
      <c r="A175" s="17">
        <v>43356</v>
      </c>
      <c r="B175" s="18">
        <v>975.32</v>
      </c>
      <c r="C175" s="18">
        <v>8.865</v>
      </c>
      <c r="D175" s="18">
        <v>98.451</v>
      </c>
      <c r="E175" s="19">
        <v>0.31988</v>
      </c>
      <c r="F175" s="19">
        <v>0.02723</v>
      </c>
      <c r="G175" s="21">
        <v>0.177</v>
      </c>
      <c r="H175" s="22">
        <v>0.00018</v>
      </c>
      <c r="I175" s="18">
        <v>90</v>
      </c>
    </row>
    <row r="176" ht="13.65" spans="1:9">
      <c r="A176" s="17">
        <v>43357</v>
      </c>
      <c r="B176" s="18">
        <v>974.2</v>
      </c>
      <c r="C176" s="18">
        <v>10.411</v>
      </c>
      <c r="D176" s="18">
        <v>98.293</v>
      </c>
      <c r="E176" s="19">
        <v>0.32951</v>
      </c>
      <c r="F176" s="19">
        <v>0.02747</v>
      </c>
      <c r="G176" s="23">
        <v>-1.12</v>
      </c>
      <c r="H176" s="24">
        <v>-0.00115</v>
      </c>
      <c r="I176" s="18">
        <v>91</v>
      </c>
    </row>
    <row r="177" ht="13.65" spans="1:9">
      <c r="A177" s="17">
        <v>43360</v>
      </c>
      <c r="B177" s="18">
        <v>969.297</v>
      </c>
      <c r="C177" s="18">
        <v>10.051</v>
      </c>
      <c r="D177" s="18">
        <v>97.922</v>
      </c>
      <c r="E177" s="19">
        <v>0.34295</v>
      </c>
      <c r="F177" s="19">
        <v>0.02821</v>
      </c>
      <c r="G177" s="23">
        <v>-4.903</v>
      </c>
      <c r="H177" s="24">
        <v>-0.00503</v>
      </c>
      <c r="I177" s="18">
        <v>92</v>
      </c>
    </row>
    <row r="178" ht="13.65" spans="1:9">
      <c r="A178" s="17">
        <v>43361</v>
      </c>
      <c r="B178" s="18">
        <v>971.482</v>
      </c>
      <c r="C178" s="18">
        <v>10.229</v>
      </c>
      <c r="D178" s="18">
        <v>98.162</v>
      </c>
      <c r="E178" s="19">
        <v>0.32362</v>
      </c>
      <c r="F178" s="19">
        <v>0.02778</v>
      </c>
      <c r="G178" s="21">
        <v>2.185</v>
      </c>
      <c r="H178" s="22">
        <v>0.00225</v>
      </c>
      <c r="I178" s="18">
        <v>92</v>
      </c>
    </row>
    <row r="179" ht="13.65" spans="1:9">
      <c r="A179" s="17">
        <v>43362</v>
      </c>
      <c r="B179" s="18">
        <v>976.165</v>
      </c>
      <c r="C179" s="18">
        <v>15.247</v>
      </c>
      <c r="D179" s="18">
        <v>98.653</v>
      </c>
      <c r="E179" s="19">
        <v>0.31489</v>
      </c>
      <c r="F179" s="19">
        <v>0.0268</v>
      </c>
      <c r="G179" s="21">
        <v>4.683</v>
      </c>
      <c r="H179" s="22">
        <v>0.00482</v>
      </c>
      <c r="I179" s="18">
        <v>92</v>
      </c>
    </row>
    <row r="180" ht="13.65" spans="1:9">
      <c r="A180" s="17">
        <v>43363</v>
      </c>
      <c r="B180" s="18">
        <v>975.386</v>
      </c>
      <c r="C180" s="18">
        <v>8.586</v>
      </c>
      <c r="D180" s="18">
        <v>98.506</v>
      </c>
      <c r="E180" s="19">
        <v>0.31874</v>
      </c>
      <c r="F180" s="19">
        <v>0.02705</v>
      </c>
      <c r="G180" s="23">
        <v>-0.779</v>
      </c>
      <c r="H180" s="24">
        <v>-0.0008</v>
      </c>
      <c r="I180" s="18">
        <v>91</v>
      </c>
    </row>
    <row r="181" ht="13.65" spans="1:9">
      <c r="A181" s="17">
        <v>43364</v>
      </c>
      <c r="B181" s="18">
        <v>981.359</v>
      </c>
      <c r="C181" s="18">
        <v>17.122</v>
      </c>
      <c r="D181" s="18">
        <v>99.2</v>
      </c>
      <c r="E181" s="19">
        <v>0.29354</v>
      </c>
      <c r="F181" s="19">
        <v>0.02575</v>
      </c>
      <c r="G181" s="21">
        <v>5.973</v>
      </c>
      <c r="H181" s="22">
        <v>0.00612</v>
      </c>
      <c r="I181" s="18">
        <v>92</v>
      </c>
    </row>
    <row r="182" ht="13.65" spans="1:9">
      <c r="A182" s="17">
        <v>43368</v>
      </c>
      <c r="B182" s="18">
        <v>980.699</v>
      </c>
      <c r="C182" s="18">
        <v>10.076</v>
      </c>
      <c r="D182" s="18">
        <v>99.137</v>
      </c>
      <c r="E182" s="19">
        <v>0.29728</v>
      </c>
      <c r="F182" s="19">
        <v>0.02598</v>
      </c>
      <c r="G182" s="23">
        <v>-0.66</v>
      </c>
      <c r="H182" s="24">
        <v>-0.00067</v>
      </c>
      <c r="I182" s="18">
        <v>92</v>
      </c>
    </row>
    <row r="183" ht="13.65" spans="1:9">
      <c r="A183" s="17">
        <v>43369</v>
      </c>
      <c r="B183" s="18">
        <v>982.086</v>
      </c>
      <c r="C183" s="18">
        <v>16.802</v>
      </c>
      <c r="D183" s="18">
        <v>99.3</v>
      </c>
      <c r="E183" s="19">
        <v>0.29359</v>
      </c>
      <c r="F183" s="19">
        <v>0.02572</v>
      </c>
      <c r="G183" s="21">
        <v>1.387</v>
      </c>
      <c r="H183" s="22">
        <v>0.00141</v>
      </c>
      <c r="I183" s="18">
        <v>92</v>
      </c>
    </row>
    <row r="184" ht="13.65" spans="1:9">
      <c r="A184" s="17">
        <v>43370</v>
      </c>
      <c r="B184" s="18">
        <v>977.836</v>
      </c>
      <c r="C184" s="18">
        <v>11.185</v>
      </c>
      <c r="D184" s="18">
        <v>98.871</v>
      </c>
      <c r="E184" s="19">
        <v>0.30858</v>
      </c>
      <c r="F184" s="19">
        <v>0.02662</v>
      </c>
      <c r="G184" s="23">
        <v>-4.25</v>
      </c>
      <c r="H184" s="24">
        <v>-0.00433</v>
      </c>
      <c r="I184" s="18">
        <v>92</v>
      </c>
    </row>
    <row r="185" ht="13.65" spans="1:9">
      <c r="A185" s="17">
        <v>43371</v>
      </c>
      <c r="B185" s="18">
        <v>979.884</v>
      </c>
      <c r="C185" s="18">
        <v>12.182</v>
      </c>
      <c r="D185" s="18">
        <v>99.083</v>
      </c>
      <c r="E185" s="19">
        <v>0.29752</v>
      </c>
      <c r="F185" s="19">
        <v>0.02617</v>
      </c>
      <c r="G185" s="21">
        <v>2.048</v>
      </c>
      <c r="H185" s="22">
        <v>0.00209</v>
      </c>
      <c r="I185" s="18">
        <v>92</v>
      </c>
    </row>
    <row r="186" ht="13.65" spans="1:9">
      <c r="A186" s="17">
        <v>43381</v>
      </c>
      <c r="B186" s="18">
        <v>968.885</v>
      </c>
      <c r="C186" s="18">
        <v>8.253</v>
      </c>
      <c r="D186" s="18">
        <v>97.924</v>
      </c>
      <c r="E186" s="19">
        <v>0.32748</v>
      </c>
      <c r="F186" s="19">
        <v>0.02868</v>
      </c>
      <c r="G186" s="23">
        <v>-10.999</v>
      </c>
      <c r="H186" s="24">
        <v>-0.01123</v>
      </c>
      <c r="I186" s="18">
        <v>92</v>
      </c>
    </row>
    <row r="187" ht="13.65" spans="1:9">
      <c r="A187" s="17">
        <v>43382</v>
      </c>
      <c r="B187" s="18">
        <v>966.476</v>
      </c>
      <c r="C187" s="18">
        <v>8.467</v>
      </c>
      <c r="D187" s="18">
        <v>97.651</v>
      </c>
      <c r="E187" s="19">
        <v>0.3279</v>
      </c>
      <c r="F187" s="19">
        <v>0.0292</v>
      </c>
      <c r="G187" s="23">
        <v>-2.409</v>
      </c>
      <c r="H187" s="24">
        <v>-0.00249</v>
      </c>
      <c r="I187" s="18">
        <v>92</v>
      </c>
    </row>
    <row r="188" ht="13.65" spans="1:9">
      <c r="A188" s="17">
        <v>43383</v>
      </c>
      <c r="B188" s="18">
        <v>965.878</v>
      </c>
      <c r="C188" s="18">
        <v>8.091</v>
      </c>
      <c r="D188" s="18">
        <v>97.615</v>
      </c>
      <c r="E188" s="19">
        <v>0.32482</v>
      </c>
      <c r="F188" s="19">
        <v>0.02931</v>
      </c>
      <c r="G188" s="23">
        <v>-0.598</v>
      </c>
      <c r="H188" s="24">
        <v>-0.00062</v>
      </c>
      <c r="I188" s="18">
        <v>93</v>
      </c>
    </row>
    <row r="189" ht="13.65" spans="1:9">
      <c r="A189" s="17">
        <v>43384</v>
      </c>
      <c r="B189" s="18">
        <v>950.337</v>
      </c>
      <c r="C189" s="18">
        <v>15.693</v>
      </c>
      <c r="D189" s="18">
        <v>96.038</v>
      </c>
      <c r="E189" s="19">
        <v>0.40879</v>
      </c>
      <c r="F189" s="19">
        <v>0.03272</v>
      </c>
      <c r="G189" s="23">
        <v>-15.541</v>
      </c>
      <c r="H189" s="24">
        <v>-0.01609</v>
      </c>
      <c r="I189" s="18">
        <v>93</v>
      </c>
    </row>
    <row r="190" ht="13.65" spans="1:9">
      <c r="A190" s="17">
        <v>43385</v>
      </c>
      <c r="B190" s="18">
        <v>951.688</v>
      </c>
      <c r="C190" s="18">
        <v>10.597</v>
      </c>
      <c r="D190" s="18">
        <v>96.215</v>
      </c>
      <c r="E190" s="19">
        <v>0.4191</v>
      </c>
      <c r="F190" s="19">
        <v>0.03245</v>
      </c>
      <c r="G190" s="21">
        <v>1.351</v>
      </c>
      <c r="H190" s="22">
        <v>0.00142</v>
      </c>
      <c r="I190" s="18">
        <v>93</v>
      </c>
    </row>
    <row r="191" ht="13.65" spans="1:9">
      <c r="A191" s="17">
        <v>43388</v>
      </c>
      <c r="B191" s="18">
        <v>949.276</v>
      </c>
      <c r="C191" s="18">
        <v>6.419</v>
      </c>
      <c r="D191" s="18">
        <v>95.98</v>
      </c>
      <c r="E191" s="19">
        <v>0.43322</v>
      </c>
      <c r="F191" s="19">
        <v>0.03305</v>
      </c>
      <c r="G191" s="23">
        <v>-2.412</v>
      </c>
      <c r="H191" s="24">
        <v>-0.00253</v>
      </c>
      <c r="I191" s="18">
        <v>93</v>
      </c>
    </row>
    <row r="192" ht="13.65" spans="1:9">
      <c r="A192" s="17">
        <v>43389</v>
      </c>
      <c r="B192" s="18">
        <v>944.545</v>
      </c>
      <c r="C192" s="18">
        <v>8.683</v>
      </c>
      <c r="D192" s="18">
        <v>95.499</v>
      </c>
      <c r="E192" s="19">
        <v>0.45778</v>
      </c>
      <c r="F192" s="19">
        <v>0.03412</v>
      </c>
      <c r="G192" s="23">
        <v>-4.731</v>
      </c>
      <c r="H192" s="24">
        <v>-0.00498</v>
      </c>
      <c r="I192" s="18">
        <v>93</v>
      </c>
    </row>
    <row r="193" ht="13.65" spans="1:9">
      <c r="A193" s="17">
        <v>43390</v>
      </c>
      <c r="B193" s="18">
        <v>943.697</v>
      </c>
      <c r="C193" s="18">
        <v>8.549</v>
      </c>
      <c r="D193" s="18">
        <v>95.396</v>
      </c>
      <c r="E193" s="19">
        <v>0.44684</v>
      </c>
      <c r="F193" s="19">
        <v>0.0343</v>
      </c>
      <c r="G193" s="23">
        <v>-0.848</v>
      </c>
      <c r="H193" s="24">
        <v>-0.0009</v>
      </c>
      <c r="I193" s="18">
        <v>93</v>
      </c>
    </row>
    <row r="194" ht="13.65" spans="1:9">
      <c r="A194" s="17">
        <v>43391</v>
      </c>
      <c r="B194" s="18">
        <v>937.276</v>
      </c>
      <c r="C194" s="18">
        <v>6.944</v>
      </c>
      <c r="D194" s="18">
        <v>94.741</v>
      </c>
      <c r="E194" s="20">
        <v>0.47</v>
      </c>
      <c r="F194" s="19">
        <v>0.03584</v>
      </c>
      <c r="G194" s="23">
        <v>-6.421</v>
      </c>
      <c r="H194" s="24">
        <v>-0.0068</v>
      </c>
      <c r="I194" s="18">
        <v>92</v>
      </c>
    </row>
    <row r="195" ht="13.65" spans="1:9">
      <c r="A195" s="17">
        <v>43392</v>
      </c>
      <c r="B195" s="18">
        <v>943.876</v>
      </c>
      <c r="C195" s="18">
        <v>12.032</v>
      </c>
      <c r="D195" s="18">
        <v>95.543</v>
      </c>
      <c r="E195" s="19">
        <v>0.43631</v>
      </c>
      <c r="F195" s="19">
        <v>0.03424</v>
      </c>
      <c r="G195" s="21">
        <v>6.6</v>
      </c>
      <c r="H195" s="22">
        <v>0.00704</v>
      </c>
      <c r="I195" s="18">
        <v>91</v>
      </c>
    </row>
    <row r="196" ht="13.65" spans="1:9">
      <c r="A196" s="17">
        <v>43395</v>
      </c>
      <c r="B196" s="18">
        <v>955.227</v>
      </c>
      <c r="C196" s="18">
        <v>24.124</v>
      </c>
      <c r="D196" s="18">
        <v>96.706</v>
      </c>
      <c r="E196" s="19">
        <v>0.3815</v>
      </c>
      <c r="F196" s="19">
        <v>0.03181</v>
      </c>
      <c r="G196" s="21">
        <v>11.351</v>
      </c>
      <c r="H196" s="22">
        <v>0.01203</v>
      </c>
      <c r="I196" s="18">
        <v>91</v>
      </c>
    </row>
    <row r="197" ht="13.65" spans="1:9">
      <c r="A197" s="17">
        <v>43396</v>
      </c>
      <c r="B197" s="18">
        <v>951.906</v>
      </c>
      <c r="C197" s="18">
        <v>9.707</v>
      </c>
      <c r="D197" s="18">
        <v>96.37</v>
      </c>
      <c r="E197" s="19">
        <v>0.3986</v>
      </c>
      <c r="F197" s="19">
        <v>0.03259</v>
      </c>
      <c r="G197" s="23">
        <v>-3.321</v>
      </c>
      <c r="H197" s="24">
        <v>-0.00348</v>
      </c>
      <c r="I197" s="18">
        <v>91</v>
      </c>
    </row>
    <row r="198" ht="13.65" spans="1:9">
      <c r="A198" s="17">
        <v>43397</v>
      </c>
      <c r="B198" s="18">
        <v>952.777</v>
      </c>
      <c r="C198" s="18">
        <v>13.258</v>
      </c>
      <c r="D198" s="18">
        <v>96.457</v>
      </c>
      <c r="E198" s="19">
        <v>0.40066</v>
      </c>
      <c r="F198" s="19">
        <v>0.03243</v>
      </c>
      <c r="G198" s="21">
        <v>0.871</v>
      </c>
      <c r="H198" s="22">
        <v>0.00092</v>
      </c>
      <c r="I198" s="18">
        <v>91</v>
      </c>
    </row>
    <row r="199" ht="13.65" spans="1:9">
      <c r="A199" s="17">
        <v>43398</v>
      </c>
      <c r="B199" s="18">
        <v>951.217</v>
      </c>
      <c r="C199" s="18">
        <v>10.729</v>
      </c>
      <c r="D199" s="18">
        <v>96.3</v>
      </c>
      <c r="E199" s="19">
        <v>0.40608</v>
      </c>
      <c r="F199" s="19">
        <v>0.03272</v>
      </c>
      <c r="G199" s="23">
        <v>-1.56</v>
      </c>
      <c r="H199" s="24">
        <v>-0.00164</v>
      </c>
      <c r="I199" s="18">
        <v>92</v>
      </c>
    </row>
    <row r="200" ht="13.65" spans="1:9">
      <c r="A200" s="17">
        <v>43399</v>
      </c>
      <c r="B200" s="18">
        <v>954.223</v>
      </c>
      <c r="C200" s="18">
        <v>8.498</v>
      </c>
      <c r="D200" s="18">
        <v>96.567</v>
      </c>
      <c r="E200" s="19">
        <v>0.40885</v>
      </c>
      <c r="F200" s="19">
        <v>0.03203</v>
      </c>
      <c r="G200" s="21">
        <v>3.006</v>
      </c>
      <c r="H200" s="22">
        <v>0.00316</v>
      </c>
      <c r="I200" s="18">
        <v>92</v>
      </c>
    </row>
    <row r="201" ht="13.65" spans="1:9">
      <c r="A201" s="17">
        <v>43402</v>
      </c>
      <c r="B201" s="18">
        <v>952.275</v>
      </c>
      <c r="C201" s="18">
        <v>7.745</v>
      </c>
      <c r="D201" s="18">
        <v>96.223</v>
      </c>
      <c r="E201" s="19">
        <v>0.43328</v>
      </c>
      <c r="F201" s="19">
        <v>0.03275</v>
      </c>
      <c r="G201" s="23">
        <v>-1.948</v>
      </c>
      <c r="H201" s="24">
        <v>-0.00204</v>
      </c>
      <c r="I201" s="18">
        <v>93</v>
      </c>
    </row>
    <row r="202" ht="13.65" spans="1:9">
      <c r="A202" s="17">
        <v>43403</v>
      </c>
      <c r="B202" s="18">
        <v>953.765</v>
      </c>
      <c r="C202" s="18">
        <v>13.099</v>
      </c>
      <c r="D202" s="18">
        <v>96.375</v>
      </c>
      <c r="E202" s="19">
        <v>0.41879</v>
      </c>
      <c r="F202" s="19">
        <v>0.03245</v>
      </c>
      <c r="G202" s="21">
        <v>1.49</v>
      </c>
      <c r="H202" s="22">
        <v>0.00156</v>
      </c>
      <c r="I202" s="18">
        <v>93</v>
      </c>
    </row>
    <row r="203" ht="13.65" spans="1:9">
      <c r="A203" s="17">
        <v>43404</v>
      </c>
      <c r="B203" s="18">
        <v>957.267</v>
      </c>
      <c r="C203" s="18">
        <v>10.382</v>
      </c>
      <c r="D203" s="18">
        <v>96.732</v>
      </c>
      <c r="E203" s="19">
        <v>0.40347</v>
      </c>
      <c r="F203" s="19">
        <v>0.03168</v>
      </c>
      <c r="G203" s="21">
        <v>3.502</v>
      </c>
      <c r="H203" s="22">
        <v>0.00367</v>
      </c>
      <c r="I203" s="18">
        <v>93</v>
      </c>
    </row>
    <row r="204" ht="13.65" spans="1:9">
      <c r="A204" s="17">
        <v>43405</v>
      </c>
      <c r="B204" s="18">
        <v>960.436</v>
      </c>
      <c r="C204" s="18">
        <v>11.911</v>
      </c>
      <c r="D204" s="18">
        <v>97.052</v>
      </c>
      <c r="E204" s="19">
        <v>0.39885</v>
      </c>
      <c r="F204" s="19">
        <v>0.031</v>
      </c>
      <c r="G204" s="21">
        <v>3.169</v>
      </c>
      <c r="H204" s="22">
        <v>0.00331</v>
      </c>
      <c r="I204" s="18">
        <v>93</v>
      </c>
    </row>
    <row r="205" ht="13.65" spans="1:9">
      <c r="A205" s="17">
        <v>43406</v>
      </c>
      <c r="B205" s="18">
        <v>972.859</v>
      </c>
      <c r="C205" s="18">
        <v>22.047</v>
      </c>
      <c r="D205" s="18">
        <v>98.313</v>
      </c>
      <c r="E205" s="19">
        <v>0.36925</v>
      </c>
      <c r="F205" s="19">
        <v>0.02832</v>
      </c>
      <c r="G205" s="21">
        <v>12.423</v>
      </c>
      <c r="H205" s="22">
        <v>0.01293</v>
      </c>
      <c r="I205" s="18">
        <v>93</v>
      </c>
    </row>
    <row r="206" ht="13.65" spans="1:9">
      <c r="A206" s="17">
        <v>43409</v>
      </c>
      <c r="B206" s="18">
        <v>976.005</v>
      </c>
      <c r="C206" s="18">
        <v>14.406</v>
      </c>
      <c r="D206" s="18">
        <v>98.587</v>
      </c>
      <c r="E206" s="19">
        <v>0.36668</v>
      </c>
      <c r="F206" s="19">
        <v>0.0277</v>
      </c>
      <c r="G206" s="21">
        <v>3.146</v>
      </c>
      <c r="H206" s="22">
        <v>0.00323</v>
      </c>
      <c r="I206" s="18">
        <v>93</v>
      </c>
    </row>
    <row r="207" ht="13.65" spans="1:9">
      <c r="A207" s="17">
        <v>43410</v>
      </c>
      <c r="B207" s="18">
        <v>972.797</v>
      </c>
      <c r="C207" s="18">
        <v>9.532</v>
      </c>
      <c r="D207" s="18">
        <v>98.261</v>
      </c>
      <c r="E207" s="19">
        <v>0.35913</v>
      </c>
      <c r="F207" s="19">
        <v>0.0284</v>
      </c>
      <c r="G207" s="23">
        <v>-3.208</v>
      </c>
      <c r="H207" s="24">
        <v>-0.00329</v>
      </c>
      <c r="I207" s="18">
        <v>93</v>
      </c>
    </row>
    <row r="208" ht="13.65" spans="1:9">
      <c r="A208" s="17">
        <v>43411</v>
      </c>
      <c r="B208" s="18">
        <v>972.966</v>
      </c>
      <c r="C208" s="18">
        <v>7.72</v>
      </c>
      <c r="D208" s="18">
        <v>98.263</v>
      </c>
      <c r="E208" s="19">
        <v>0.3641</v>
      </c>
      <c r="F208" s="19">
        <v>0.02839</v>
      </c>
      <c r="G208" s="21">
        <v>0.169</v>
      </c>
      <c r="H208" s="22">
        <v>0.00017</v>
      </c>
      <c r="I208" s="18">
        <v>93</v>
      </c>
    </row>
    <row r="209" ht="13.65" spans="1:9">
      <c r="A209" s="17">
        <v>43412</v>
      </c>
      <c r="B209" s="18">
        <v>971.847</v>
      </c>
      <c r="C209" s="18">
        <v>7.87</v>
      </c>
      <c r="D209" s="18">
        <v>98.15</v>
      </c>
      <c r="E209" s="19">
        <v>0.36919</v>
      </c>
      <c r="F209" s="19">
        <v>0.02864</v>
      </c>
      <c r="G209" s="23">
        <v>-1.119</v>
      </c>
      <c r="H209" s="24">
        <v>-0.00115</v>
      </c>
      <c r="I209" s="18">
        <v>93</v>
      </c>
    </row>
    <row r="210" ht="13.65" spans="1:9">
      <c r="A210" s="17">
        <v>43413</v>
      </c>
      <c r="B210" s="18">
        <v>968.268</v>
      </c>
      <c r="C210" s="18">
        <v>8.327</v>
      </c>
      <c r="D210" s="18">
        <v>97.734</v>
      </c>
      <c r="E210" s="19">
        <v>0.37132</v>
      </c>
      <c r="F210" s="19">
        <v>0.02945</v>
      </c>
      <c r="G210" s="23">
        <v>-3.579</v>
      </c>
      <c r="H210" s="24">
        <v>-0.00368</v>
      </c>
      <c r="I210" s="18">
        <v>93</v>
      </c>
    </row>
    <row r="211" ht="13.65" spans="1:9">
      <c r="A211" s="17">
        <v>43416</v>
      </c>
      <c r="B211" s="18">
        <v>973.99</v>
      </c>
      <c r="C211" s="18">
        <v>10.633</v>
      </c>
      <c r="D211" s="18">
        <v>98.368</v>
      </c>
      <c r="E211" s="19">
        <v>0.33703</v>
      </c>
      <c r="F211" s="19">
        <v>0.02813</v>
      </c>
      <c r="G211" s="21">
        <v>5.722</v>
      </c>
      <c r="H211" s="22">
        <v>0.00591</v>
      </c>
      <c r="I211" s="18">
        <v>94</v>
      </c>
    </row>
    <row r="212" ht="13.65" spans="1:9">
      <c r="A212" s="17">
        <v>43417</v>
      </c>
      <c r="B212" s="18">
        <v>979.23</v>
      </c>
      <c r="C212" s="18">
        <v>13.939</v>
      </c>
      <c r="D212" s="18">
        <v>98.89</v>
      </c>
      <c r="E212" s="19">
        <v>0.32142</v>
      </c>
      <c r="F212" s="19">
        <v>0.02701</v>
      </c>
      <c r="G212" s="21">
        <v>5.24</v>
      </c>
      <c r="H212" s="22">
        <v>0.00538</v>
      </c>
      <c r="I212" s="18">
        <v>94</v>
      </c>
    </row>
    <row r="213" ht="13.65" spans="1:9">
      <c r="A213" s="17">
        <v>43418</v>
      </c>
      <c r="B213" s="18">
        <v>982.504</v>
      </c>
      <c r="C213" s="18">
        <v>23.522</v>
      </c>
      <c r="D213" s="18">
        <v>99.205</v>
      </c>
      <c r="E213" s="19">
        <v>0.32752</v>
      </c>
      <c r="F213" s="19">
        <v>0.02633</v>
      </c>
      <c r="G213" s="21">
        <v>3.274</v>
      </c>
      <c r="H213" s="22">
        <v>0.00334</v>
      </c>
      <c r="I213" s="18">
        <v>94</v>
      </c>
    </row>
    <row r="214" ht="13.65" spans="1:9">
      <c r="A214" s="17">
        <v>43419</v>
      </c>
      <c r="B214" s="18">
        <v>990.691</v>
      </c>
      <c r="C214" s="18">
        <v>19.125</v>
      </c>
      <c r="D214" s="18">
        <v>100.021</v>
      </c>
      <c r="E214" s="19">
        <v>0.31333</v>
      </c>
      <c r="F214" s="19">
        <v>0.02461</v>
      </c>
      <c r="G214" s="21">
        <v>8.187</v>
      </c>
      <c r="H214" s="22">
        <v>0.00833</v>
      </c>
      <c r="I214" s="18">
        <v>94</v>
      </c>
    </row>
    <row r="215" ht="13.65" spans="1:9">
      <c r="A215" s="17">
        <v>43420</v>
      </c>
      <c r="B215" s="18">
        <v>995.464</v>
      </c>
      <c r="C215" s="18">
        <v>20.708</v>
      </c>
      <c r="D215" s="18">
        <v>100.5</v>
      </c>
      <c r="E215" s="19">
        <v>0.30386</v>
      </c>
      <c r="F215" s="19">
        <v>0.0236</v>
      </c>
      <c r="G215" s="21">
        <v>4.773</v>
      </c>
      <c r="H215" s="22">
        <v>0.00482</v>
      </c>
      <c r="I215" s="18">
        <v>94</v>
      </c>
    </row>
    <row r="216" ht="13.65" spans="1:9">
      <c r="A216" s="17">
        <v>43423</v>
      </c>
      <c r="B216" s="18">
        <v>996.372</v>
      </c>
      <c r="C216" s="18">
        <v>19.427</v>
      </c>
      <c r="D216" s="18">
        <v>100.587</v>
      </c>
      <c r="E216" s="19">
        <v>0.29969</v>
      </c>
      <c r="F216" s="19">
        <v>0.02341</v>
      </c>
      <c r="G216" s="21">
        <v>0.908</v>
      </c>
      <c r="H216" s="22">
        <v>0.00091</v>
      </c>
      <c r="I216" s="18">
        <v>94</v>
      </c>
    </row>
    <row r="217" ht="13.65" spans="1:9">
      <c r="A217" s="17">
        <v>43424</v>
      </c>
      <c r="B217" s="18">
        <v>985.406</v>
      </c>
      <c r="C217" s="18">
        <v>11.55</v>
      </c>
      <c r="D217" s="18">
        <v>99.464</v>
      </c>
      <c r="E217" s="19">
        <v>0.3285</v>
      </c>
      <c r="F217" s="19">
        <v>0.02577</v>
      </c>
      <c r="G217" s="23">
        <v>-10.966</v>
      </c>
      <c r="H217" s="24">
        <v>-0.01101</v>
      </c>
      <c r="I217" s="18">
        <v>94</v>
      </c>
    </row>
    <row r="218" ht="13.65" spans="1:9">
      <c r="A218" s="17">
        <v>43425</v>
      </c>
      <c r="B218" s="18">
        <v>986.073</v>
      </c>
      <c r="C218" s="18">
        <v>9.414</v>
      </c>
      <c r="D218" s="18">
        <v>99.544</v>
      </c>
      <c r="E218" s="19">
        <v>0.32092</v>
      </c>
      <c r="F218" s="19">
        <v>0.02562</v>
      </c>
      <c r="G218" s="21">
        <v>0.667</v>
      </c>
      <c r="H218" s="22">
        <v>0.00068</v>
      </c>
      <c r="I218" s="18">
        <v>94</v>
      </c>
    </row>
    <row r="219" ht="13.65" spans="1:9">
      <c r="A219" s="17">
        <v>43426</v>
      </c>
      <c r="B219" s="18">
        <v>985.832</v>
      </c>
      <c r="C219" s="18">
        <v>8.283</v>
      </c>
      <c r="D219" s="18">
        <v>99.511</v>
      </c>
      <c r="E219" s="19">
        <v>0.31603</v>
      </c>
      <c r="F219" s="19">
        <v>0.02567</v>
      </c>
      <c r="G219" s="23">
        <v>-0.241</v>
      </c>
      <c r="H219" s="24">
        <v>-0.00024</v>
      </c>
      <c r="I219" s="18">
        <v>94</v>
      </c>
    </row>
    <row r="220" ht="13.65" spans="1:9">
      <c r="A220" s="17">
        <v>43427</v>
      </c>
      <c r="B220" s="18">
        <v>980.592</v>
      </c>
      <c r="C220" s="18">
        <v>10.495</v>
      </c>
      <c r="D220" s="18">
        <v>98.966</v>
      </c>
      <c r="E220" s="19">
        <v>0.36069</v>
      </c>
      <c r="F220" s="19">
        <v>0.02685</v>
      </c>
      <c r="G220" s="23">
        <v>-5.24</v>
      </c>
      <c r="H220" s="24">
        <v>-0.00531</v>
      </c>
      <c r="I220" s="18">
        <v>94</v>
      </c>
    </row>
    <row r="221" ht="13.65" spans="1:9">
      <c r="A221" s="17">
        <v>43430</v>
      </c>
      <c r="B221" s="18">
        <v>980.415</v>
      </c>
      <c r="C221" s="18">
        <v>8.132</v>
      </c>
      <c r="D221" s="18">
        <v>98.925</v>
      </c>
      <c r="E221" s="19">
        <v>0.3607</v>
      </c>
      <c r="F221" s="19">
        <v>0.02693</v>
      </c>
      <c r="G221" s="23">
        <v>-0.177</v>
      </c>
      <c r="H221" s="24">
        <v>-0.00018</v>
      </c>
      <c r="I221" s="18">
        <v>94</v>
      </c>
    </row>
    <row r="222" ht="13.65" spans="1:9">
      <c r="A222" s="17">
        <v>43431</v>
      </c>
      <c r="B222" s="18">
        <v>982.113</v>
      </c>
      <c r="C222" s="18">
        <v>7.707</v>
      </c>
      <c r="D222" s="18">
        <v>99.123</v>
      </c>
      <c r="E222" s="19">
        <v>0.35063</v>
      </c>
      <c r="F222" s="19">
        <v>0.02655</v>
      </c>
      <c r="G222" s="21">
        <v>1.698</v>
      </c>
      <c r="H222" s="22">
        <v>0.00173</v>
      </c>
      <c r="I222" s="18">
        <v>95</v>
      </c>
    </row>
    <row r="223" ht="13.65" spans="1:9">
      <c r="A223" s="17">
        <v>43432</v>
      </c>
      <c r="B223" s="18">
        <v>986.939</v>
      </c>
      <c r="C223" s="18">
        <v>9.511</v>
      </c>
      <c r="D223" s="18">
        <v>99.6</v>
      </c>
      <c r="E223" s="19">
        <v>0.33534</v>
      </c>
      <c r="F223" s="19">
        <v>0.02555</v>
      </c>
      <c r="G223" s="21">
        <v>4.826</v>
      </c>
      <c r="H223" s="22">
        <v>0.00491</v>
      </c>
      <c r="I223" s="18">
        <v>95</v>
      </c>
    </row>
    <row r="224" ht="13.65" spans="1:9">
      <c r="A224" s="17">
        <v>43433</v>
      </c>
      <c r="B224" s="18">
        <v>983.061</v>
      </c>
      <c r="C224" s="18">
        <v>10.435</v>
      </c>
      <c r="D224" s="18">
        <v>99.199</v>
      </c>
      <c r="E224" s="19">
        <v>0.36129</v>
      </c>
      <c r="F224" s="19">
        <v>0.02639</v>
      </c>
      <c r="G224" s="23">
        <v>-3.878</v>
      </c>
      <c r="H224" s="24">
        <v>-0.00393</v>
      </c>
      <c r="I224" s="18">
        <v>95</v>
      </c>
    </row>
    <row r="225" ht="13.65" spans="1:9">
      <c r="A225" s="17">
        <v>43434</v>
      </c>
      <c r="B225" s="18">
        <v>983.812</v>
      </c>
      <c r="C225" s="18">
        <v>8.61</v>
      </c>
      <c r="D225" s="18">
        <v>99.311</v>
      </c>
      <c r="E225" s="19">
        <v>0.34829</v>
      </c>
      <c r="F225" s="19">
        <v>0.02614</v>
      </c>
      <c r="G225" s="21">
        <v>0.751</v>
      </c>
      <c r="H225" s="22">
        <v>0.00076</v>
      </c>
      <c r="I225" s="18">
        <v>96</v>
      </c>
    </row>
    <row r="226" ht="13.65" spans="1:9">
      <c r="A226" s="17">
        <v>43437</v>
      </c>
      <c r="B226" s="18">
        <v>993.916</v>
      </c>
      <c r="C226" s="18">
        <v>21.613</v>
      </c>
      <c r="D226" s="18">
        <v>100.344</v>
      </c>
      <c r="E226" s="19">
        <v>0.3124</v>
      </c>
      <c r="F226" s="19">
        <v>0.02417</v>
      </c>
      <c r="G226" s="21">
        <v>10.104</v>
      </c>
      <c r="H226" s="22">
        <v>0.01027</v>
      </c>
      <c r="I226" s="18">
        <v>97</v>
      </c>
    </row>
    <row r="227" ht="13.65" spans="1:9">
      <c r="A227" s="17">
        <v>43438</v>
      </c>
      <c r="B227" s="18">
        <v>994.807</v>
      </c>
      <c r="C227" s="18">
        <v>13.346</v>
      </c>
      <c r="D227" s="18">
        <v>100.456</v>
      </c>
      <c r="E227" s="19">
        <v>0.30574</v>
      </c>
      <c r="F227" s="19">
        <v>0.02396</v>
      </c>
      <c r="G227" s="21">
        <v>0.891</v>
      </c>
      <c r="H227" s="22">
        <v>0.0009</v>
      </c>
      <c r="I227" s="18">
        <v>98</v>
      </c>
    </row>
    <row r="228" ht="13.65" spans="1:9">
      <c r="A228" s="17">
        <v>43439</v>
      </c>
      <c r="B228" s="18">
        <v>995.104</v>
      </c>
      <c r="C228" s="18">
        <v>13.412</v>
      </c>
      <c r="D228" s="18">
        <v>100.489</v>
      </c>
      <c r="E228" s="19">
        <v>0.31595</v>
      </c>
      <c r="F228" s="19">
        <v>0.0239</v>
      </c>
      <c r="G228" s="21">
        <v>0.297</v>
      </c>
      <c r="H228" s="22">
        <v>0.0003</v>
      </c>
      <c r="I228" s="18">
        <v>98</v>
      </c>
    </row>
    <row r="229" ht="13.65" spans="1:9">
      <c r="A229" s="17">
        <v>43440</v>
      </c>
      <c r="B229" s="18">
        <v>992.569</v>
      </c>
      <c r="C229" s="18">
        <v>13.453</v>
      </c>
      <c r="D229" s="18">
        <v>100.206</v>
      </c>
      <c r="E229" s="19">
        <v>0.33712</v>
      </c>
      <c r="F229" s="19">
        <v>0.02442</v>
      </c>
      <c r="G229" s="23">
        <v>-2.535</v>
      </c>
      <c r="H229" s="24">
        <v>-0.00255</v>
      </c>
      <c r="I229" s="18">
        <v>98</v>
      </c>
    </row>
    <row r="230" ht="13.65" spans="1:9">
      <c r="A230" s="17">
        <v>43441</v>
      </c>
      <c r="B230" s="18">
        <v>992.764</v>
      </c>
      <c r="C230" s="18">
        <v>8.166</v>
      </c>
      <c r="D230" s="18">
        <v>100.178</v>
      </c>
      <c r="E230" s="19">
        <v>0.33237</v>
      </c>
      <c r="F230" s="19">
        <v>0.02436</v>
      </c>
      <c r="G230" s="21">
        <v>0.195</v>
      </c>
      <c r="H230" s="22">
        <v>0.0002</v>
      </c>
      <c r="I230" s="18">
        <v>97</v>
      </c>
    </row>
    <row r="231" ht="13.65" spans="1:9">
      <c r="A231" s="17">
        <v>43444</v>
      </c>
      <c r="B231" s="18">
        <v>988.376</v>
      </c>
      <c r="C231" s="18">
        <v>10.677</v>
      </c>
      <c r="D231" s="18">
        <v>99.831</v>
      </c>
      <c r="E231" s="19">
        <v>0.34295</v>
      </c>
      <c r="F231" s="19">
        <v>0.02515</v>
      </c>
      <c r="G231" s="23">
        <v>-4.388</v>
      </c>
      <c r="H231" s="24">
        <v>-0.00442</v>
      </c>
      <c r="I231" s="18">
        <v>100</v>
      </c>
    </row>
    <row r="232" ht="13.65" spans="1:9">
      <c r="A232" s="17">
        <v>43445</v>
      </c>
      <c r="B232" s="18">
        <v>987.923</v>
      </c>
      <c r="C232" s="18">
        <v>13.881</v>
      </c>
      <c r="D232" s="18">
        <v>99.782</v>
      </c>
      <c r="E232" s="19">
        <v>0.32764</v>
      </c>
      <c r="F232" s="19">
        <v>0.02528</v>
      </c>
      <c r="G232" s="23">
        <v>-0.453</v>
      </c>
      <c r="H232" s="24">
        <v>-0.00046</v>
      </c>
      <c r="I232" s="18">
        <v>101</v>
      </c>
    </row>
    <row r="233" ht="13.65" spans="1:9">
      <c r="A233" s="17">
        <v>43446</v>
      </c>
      <c r="B233" s="18">
        <v>988.328</v>
      </c>
      <c r="C233" s="18">
        <v>12.205</v>
      </c>
      <c r="D233" s="18">
        <v>99.878</v>
      </c>
      <c r="E233" s="19">
        <v>0.3127</v>
      </c>
      <c r="F233" s="19">
        <v>0.02521</v>
      </c>
      <c r="G233" s="21">
        <v>0.405</v>
      </c>
      <c r="H233" s="22">
        <v>0.00041</v>
      </c>
      <c r="I233" s="18">
        <v>102</v>
      </c>
    </row>
    <row r="234" ht="13.65" spans="1:9">
      <c r="A234" s="17">
        <v>43447</v>
      </c>
      <c r="B234" s="18">
        <v>993.261</v>
      </c>
      <c r="C234" s="18">
        <v>19.502</v>
      </c>
      <c r="D234" s="18">
        <v>100.396</v>
      </c>
      <c r="E234" s="19">
        <v>0.30318</v>
      </c>
      <c r="F234" s="19">
        <v>0.02407</v>
      </c>
      <c r="G234" s="21">
        <v>4.933</v>
      </c>
      <c r="H234" s="22">
        <v>0.00499</v>
      </c>
      <c r="I234" s="18">
        <v>103</v>
      </c>
    </row>
    <row r="235" ht="13.65" spans="1:9">
      <c r="A235" s="17">
        <v>43448</v>
      </c>
      <c r="B235" s="18">
        <v>989.565</v>
      </c>
      <c r="C235" s="18">
        <v>11.609</v>
      </c>
      <c r="D235" s="18">
        <v>100.016</v>
      </c>
      <c r="E235" s="19">
        <v>0.33164</v>
      </c>
      <c r="F235" s="19">
        <v>0.02489</v>
      </c>
      <c r="G235" s="23">
        <v>-3.696</v>
      </c>
      <c r="H235" s="24">
        <v>-0.00372</v>
      </c>
      <c r="I235" s="18">
        <v>103</v>
      </c>
    </row>
    <row r="236" ht="13.65" spans="1:9">
      <c r="A236" s="17">
        <v>43451</v>
      </c>
      <c r="B236" s="18">
        <v>987.445</v>
      </c>
      <c r="C236" s="18">
        <v>9.936</v>
      </c>
      <c r="D236" s="18">
        <v>99.799</v>
      </c>
      <c r="E236" s="19">
        <v>0.3327</v>
      </c>
      <c r="F236" s="19">
        <v>0.02537</v>
      </c>
      <c r="G236" s="23">
        <v>-2.12</v>
      </c>
      <c r="H236" s="24">
        <v>-0.00214</v>
      </c>
      <c r="I236" s="18">
        <v>103</v>
      </c>
    </row>
    <row r="237" ht="13.65" spans="1:9">
      <c r="A237" s="17">
        <v>43452</v>
      </c>
      <c r="B237" s="18">
        <v>983.519</v>
      </c>
      <c r="C237" s="18">
        <v>11.006</v>
      </c>
      <c r="D237" s="18">
        <v>99.387</v>
      </c>
      <c r="E237" s="19">
        <v>0.33958</v>
      </c>
      <c r="F237" s="19">
        <v>0.02623</v>
      </c>
      <c r="G237" s="23">
        <v>-3.926</v>
      </c>
      <c r="H237" s="24">
        <v>-0.00398</v>
      </c>
      <c r="I237" s="18">
        <v>103</v>
      </c>
    </row>
    <row r="238" ht="13.65" spans="1:9">
      <c r="A238" s="17">
        <v>43453</v>
      </c>
      <c r="B238" s="18">
        <v>979.476</v>
      </c>
      <c r="C238" s="18">
        <v>15.893</v>
      </c>
      <c r="D238" s="18">
        <v>98.991</v>
      </c>
      <c r="E238" s="19">
        <v>0.3482</v>
      </c>
      <c r="F238" s="19">
        <v>0.02711</v>
      </c>
      <c r="G238" s="23">
        <v>-4.043</v>
      </c>
      <c r="H238" s="24">
        <v>-0.00411</v>
      </c>
      <c r="I238" s="18">
        <v>104</v>
      </c>
    </row>
    <row r="239" ht="13.65" spans="1:9">
      <c r="A239" s="17">
        <v>43454</v>
      </c>
      <c r="B239" s="18">
        <v>976.208</v>
      </c>
      <c r="C239" s="18">
        <v>14.402</v>
      </c>
      <c r="D239" s="18">
        <v>98.658</v>
      </c>
      <c r="E239" s="19">
        <v>0.33986</v>
      </c>
      <c r="F239" s="19">
        <v>0.02784</v>
      </c>
      <c r="G239" s="23">
        <v>-3.268</v>
      </c>
      <c r="H239" s="24">
        <v>-0.00334</v>
      </c>
      <c r="I239" s="18">
        <v>104</v>
      </c>
    </row>
    <row r="240" ht="13.65" spans="1:9">
      <c r="A240" s="17">
        <v>43455</v>
      </c>
      <c r="B240" s="18">
        <v>971.206</v>
      </c>
      <c r="C240" s="18">
        <v>15.527</v>
      </c>
      <c r="D240" s="18">
        <v>98.015</v>
      </c>
      <c r="E240" s="19">
        <v>0.34294</v>
      </c>
      <c r="F240" s="19">
        <v>0.02915</v>
      </c>
      <c r="G240" s="23">
        <v>-5.002</v>
      </c>
      <c r="H240" s="24">
        <v>-0.00512</v>
      </c>
      <c r="I240" s="18">
        <v>106</v>
      </c>
    </row>
    <row r="241" ht="13.65" spans="1:9">
      <c r="A241" s="17">
        <v>43458</v>
      </c>
      <c r="B241" s="18">
        <v>972.294</v>
      </c>
      <c r="C241" s="18">
        <v>11.222</v>
      </c>
      <c r="D241" s="18">
        <v>98.115</v>
      </c>
      <c r="E241" s="19">
        <v>0.32571</v>
      </c>
      <c r="F241" s="19">
        <v>0.02903</v>
      </c>
      <c r="G241" s="21">
        <v>1.088</v>
      </c>
      <c r="H241" s="22">
        <v>0.00112</v>
      </c>
      <c r="I241" s="18">
        <v>106</v>
      </c>
    </row>
    <row r="242" ht="13.65" spans="1:9">
      <c r="A242" s="17">
        <v>43459</v>
      </c>
      <c r="B242" s="18">
        <v>968.99</v>
      </c>
      <c r="C242" s="18">
        <v>15.763</v>
      </c>
      <c r="D242" s="18">
        <v>97.771</v>
      </c>
      <c r="E242" s="19">
        <v>0.33366</v>
      </c>
      <c r="F242" s="19">
        <v>0.02969</v>
      </c>
      <c r="G242" s="23">
        <v>-3.304</v>
      </c>
      <c r="H242" s="24">
        <v>-0.0034</v>
      </c>
      <c r="I242" s="18">
        <v>107</v>
      </c>
    </row>
    <row r="243" ht="13.65" spans="1:9">
      <c r="A243" s="17">
        <v>43460</v>
      </c>
      <c r="B243" s="18">
        <v>968.769</v>
      </c>
      <c r="C243" s="18">
        <v>14.105</v>
      </c>
      <c r="D243" s="18">
        <v>97.733</v>
      </c>
      <c r="E243" s="19">
        <v>0.33221</v>
      </c>
      <c r="F243" s="19">
        <v>0.02962</v>
      </c>
      <c r="G243" s="23">
        <v>-0.221</v>
      </c>
      <c r="H243" s="24">
        <v>-0.00023</v>
      </c>
      <c r="I243" s="18">
        <v>107</v>
      </c>
    </row>
    <row r="244" ht="13.65" spans="1:9">
      <c r="A244" s="17">
        <v>43461</v>
      </c>
      <c r="B244" s="18">
        <v>967.801</v>
      </c>
      <c r="C244" s="18">
        <v>12.315</v>
      </c>
      <c r="D244" s="18">
        <v>97.7</v>
      </c>
      <c r="E244" s="19">
        <v>0.34938</v>
      </c>
      <c r="F244" s="19">
        <v>0.02981</v>
      </c>
      <c r="G244" s="23">
        <v>-0.968</v>
      </c>
      <c r="H244" s="24">
        <v>-0.001</v>
      </c>
      <c r="I244" s="18">
        <v>109</v>
      </c>
    </row>
    <row r="245" ht="13.65" spans="1:9">
      <c r="A245" s="17">
        <v>43462</v>
      </c>
      <c r="B245" s="18">
        <v>969.254</v>
      </c>
      <c r="C245" s="18">
        <v>12.444</v>
      </c>
      <c r="D245" s="18">
        <v>97.796</v>
      </c>
      <c r="E245" s="19">
        <v>0.3475</v>
      </c>
      <c r="F245" s="19">
        <v>0.02967</v>
      </c>
      <c r="G245" s="21">
        <v>1.453</v>
      </c>
      <c r="H245" s="22">
        <v>0.0015</v>
      </c>
      <c r="I245" s="18">
        <v>110</v>
      </c>
    </row>
    <row r="246" ht="13.65" spans="1:9">
      <c r="A246" s="17">
        <v>43467</v>
      </c>
      <c r="B246" s="18">
        <v>966.912</v>
      </c>
      <c r="C246" s="18">
        <v>13.912</v>
      </c>
      <c r="D246" s="18">
        <v>97.598</v>
      </c>
      <c r="E246" s="19">
        <v>0.34506</v>
      </c>
      <c r="F246" s="19">
        <v>0.03019</v>
      </c>
      <c r="G246" s="23">
        <v>-2.342</v>
      </c>
      <c r="H246" s="24">
        <v>-0.00242</v>
      </c>
      <c r="I246" s="18">
        <v>111</v>
      </c>
    </row>
    <row r="247" ht="13.65" spans="1:9">
      <c r="A247" s="17">
        <v>43468</v>
      </c>
      <c r="B247" s="18">
        <v>968.799</v>
      </c>
      <c r="C247" s="18">
        <v>14.578</v>
      </c>
      <c r="D247" s="18">
        <v>97.78</v>
      </c>
      <c r="E247" s="19">
        <v>0.35692</v>
      </c>
      <c r="F247" s="19">
        <v>0.02973</v>
      </c>
      <c r="G247" s="21">
        <v>1.887</v>
      </c>
      <c r="H247" s="22">
        <v>0.00195</v>
      </c>
      <c r="I247" s="18">
        <v>111</v>
      </c>
    </row>
    <row r="248" ht="13.65" spans="1:9">
      <c r="A248" s="17">
        <v>43469</v>
      </c>
      <c r="B248" s="18">
        <v>977.196</v>
      </c>
      <c r="C248" s="18">
        <v>18.103</v>
      </c>
      <c r="D248" s="18">
        <v>98.631</v>
      </c>
      <c r="E248" s="19">
        <v>0.33066</v>
      </c>
      <c r="F248" s="19">
        <v>0.02791</v>
      </c>
      <c r="G248" s="21">
        <v>8.397</v>
      </c>
      <c r="H248" s="22">
        <v>0.00867</v>
      </c>
      <c r="I248" s="18">
        <v>111</v>
      </c>
    </row>
    <row r="249" ht="13.65" spans="1:9">
      <c r="A249" s="17">
        <v>43472</v>
      </c>
      <c r="B249" s="18">
        <v>988.973</v>
      </c>
      <c r="C249" s="18">
        <v>21.499</v>
      </c>
      <c r="D249" s="18">
        <v>99.847</v>
      </c>
      <c r="E249" s="19">
        <v>0.32288</v>
      </c>
      <c r="F249" s="19">
        <v>0.0255</v>
      </c>
      <c r="G249" s="21">
        <v>11.777</v>
      </c>
      <c r="H249" s="22">
        <v>0.01205</v>
      </c>
      <c r="I249" s="18">
        <v>111</v>
      </c>
    </row>
    <row r="250" ht="13.65" spans="1:9">
      <c r="A250" s="17">
        <v>43473</v>
      </c>
      <c r="B250" s="18">
        <v>991.244</v>
      </c>
      <c r="C250" s="18">
        <v>22.879</v>
      </c>
      <c r="D250" s="18">
        <v>100.036</v>
      </c>
      <c r="E250" s="19">
        <v>0.32516</v>
      </c>
      <c r="F250" s="19">
        <v>0.02507</v>
      </c>
      <c r="G250" s="21">
        <v>2.271</v>
      </c>
      <c r="H250" s="22">
        <v>0.0023</v>
      </c>
      <c r="I250" s="18">
        <v>112</v>
      </c>
    </row>
    <row r="251" ht="13.65" spans="1:9">
      <c r="A251" s="17">
        <v>43474</v>
      </c>
      <c r="B251" s="18">
        <v>997.404</v>
      </c>
      <c r="C251" s="18">
        <v>33.388</v>
      </c>
      <c r="D251" s="18">
        <v>100.651</v>
      </c>
      <c r="E251" s="19">
        <v>0.32726</v>
      </c>
      <c r="F251" s="19">
        <v>0.02378</v>
      </c>
      <c r="G251" s="21">
        <v>6.16</v>
      </c>
      <c r="H251" s="22">
        <v>0.00621</v>
      </c>
      <c r="I251" s="18">
        <v>112</v>
      </c>
    </row>
    <row r="252" ht="13.65" spans="1:9">
      <c r="A252" s="17">
        <v>43475</v>
      </c>
      <c r="B252" s="18">
        <v>999.763</v>
      </c>
      <c r="C252" s="18">
        <v>28.605</v>
      </c>
      <c r="D252" s="18">
        <v>100.884</v>
      </c>
      <c r="E252" s="19">
        <v>0.3308</v>
      </c>
      <c r="F252" s="19">
        <v>0.02328</v>
      </c>
      <c r="G252" s="21">
        <v>2.359</v>
      </c>
      <c r="H252" s="22">
        <v>0.00237</v>
      </c>
      <c r="I252" s="18">
        <v>113</v>
      </c>
    </row>
    <row r="253" ht="13.65" spans="1:9">
      <c r="A253" s="17">
        <v>43476</v>
      </c>
      <c r="B253" s="18">
        <v>1003.562</v>
      </c>
      <c r="C253" s="18">
        <v>27.396</v>
      </c>
      <c r="D253" s="18">
        <v>101.256</v>
      </c>
      <c r="E253" s="19">
        <v>0.32534</v>
      </c>
      <c r="F253" s="19">
        <v>0.02247</v>
      </c>
      <c r="G253" s="21">
        <v>3.799</v>
      </c>
      <c r="H253" s="22">
        <v>0.0038</v>
      </c>
      <c r="I253" s="18">
        <v>113</v>
      </c>
    </row>
    <row r="254" ht="13.65" spans="1:9">
      <c r="A254" s="17">
        <v>43479</v>
      </c>
      <c r="B254" s="18">
        <v>1000.736</v>
      </c>
      <c r="C254" s="18">
        <v>20.476</v>
      </c>
      <c r="D254" s="18">
        <v>100.952</v>
      </c>
      <c r="E254" s="19">
        <v>0.32901</v>
      </c>
      <c r="F254" s="19">
        <v>0.02312</v>
      </c>
      <c r="G254" s="23">
        <v>-2.826</v>
      </c>
      <c r="H254" s="24">
        <v>-0.00282</v>
      </c>
      <c r="I254" s="18">
        <v>114</v>
      </c>
    </row>
    <row r="255" ht="13.65" spans="1:9">
      <c r="A255" s="17">
        <v>43480</v>
      </c>
      <c r="B255" s="18">
        <v>1005.964</v>
      </c>
      <c r="C255" s="18">
        <v>21.961</v>
      </c>
      <c r="D255" s="18">
        <v>101.473</v>
      </c>
      <c r="E255" s="19">
        <v>0.32069</v>
      </c>
      <c r="F255" s="19">
        <v>0.02203</v>
      </c>
      <c r="G255" s="21">
        <v>5.228</v>
      </c>
      <c r="H255" s="22">
        <v>0.00522</v>
      </c>
      <c r="I255" s="18">
        <v>114</v>
      </c>
    </row>
    <row r="256" ht="13.65" spans="1:9">
      <c r="A256" s="17">
        <v>43481</v>
      </c>
      <c r="B256" s="18">
        <v>1007.354</v>
      </c>
      <c r="C256" s="18">
        <v>20.825</v>
      </c>
      <c r="D256" s="18">
        <v>101.623</v>
      </c>
      <c r="E256" s="19">
        <v>0.3276</v>
      </c>
      <c r="F256" s="19">
        <v>0.02175</v>
      </c>
      <c r="G256" s="21">
        <v>1.39</v>
      </c>
      <c r="H256" s="22">
        <v>0.00138</v>
      </c>
      <c r="I256" s="18">
        <v>114</v>
      </c>
    </row>
    <row r="257" ht="13.65" spans="1:9">
      <c r="A257" s="17">
        <v>43482</v>
      </c>
      <c r="B257" s="18">
        <v>1004.229</v>
      </c>
      <c r="C257" s="18">
        <v>18.159</v>
      </c>
      <c r="D257" s="18">
        <v>101.302</v>
      </c>
      <c r="E257" s="19">
        <v>0.33931</v>
      </c>
      <c r="F257" s="19">
        <v>0.02241</v>
      </c>
      <c r="G257" s="23">
        <v>-3.125</v>
      </c>
      <c r="H257" s="24">
        <v>-0.0031</v>
      </c>
      <c r="I257" s="18">
        <v>114</v>
      </c>
    </row>
    <row r="258" ht="13.65" spans="1:9">
      <c r="A258" s="17">
        <v>43483</v>
      </c>
      <c r="B258" s="18">
        <v>1006.155</v>
      </c>
      <c r="C258" s="18">
        <v>18.191</v>
      </c>
      <c r="D258" s="18">
        <v>101.497</v>
      </c>
      <c r="E258" s="19">
        <v>0.33147</v>
      </c>
      <c r="F258" s="19">
        <v>0.02199</v>
      </c>
      <c r="G258" s="21">
        <v>1.926</v>
      </c>
      <c r="H258" s="22">
        <v>0.00192</v>
      </c>
      <c r="I258" s="18">
        <v>114</v>
      </c>
    </row>
    <row r="259" ht="13.65" spans="1:9">
      <c r="A259" s="17">
        <v>43486</v>
      </c>
      <c r="B259" s="18">
        <v>1008.709</v>
      </c>
      <c r="C259" s="18">
        <v>24.305</v>
      </c>
      <c r="D259" s="18">
        <v>101.883</v>
      </c>
      <c r="E259" s="19">
        <v>0.315</v>
      </c>
      <c r="F259" s="19">
        <v>0.0213</v>
      </c>
      <c r="G259" s="21">
        <v>2.554</v>
      </c>
      <c r="H259" s="22">
        <v>0.00254</v>
      </c>
      <c r="I259" s="18">
        <v>115</v>
      </c>
    </row>
    <row r="260" ht="13.65" spans="1:9">
      <c r="A260" s="17">
        <v>43487</v>
      </c>
      <c r="B260" s="18">
        <v>1005.616</v>
      </c>
      <c r="C260" s="18">
        <v>20.985</v>
      </c>
      <c r="D260" s="18">
        <v>101.599</v>
      </c>
      <c r="E260" s="19">
        <v>0.32345</v>
      </c>
      <c r="F260" s="19">
        <v>0.02183</v>
      </c>
      <c r="G260" s="23">
        <v>-3.093</v>
      </c>
      <c r="H260" s="24">
        <v>-0.00307</v>
      </c>
      <c r="I260" s="18">
        <v>117</v>
      </c>
    </row>
    <row r="261" ht="13.65" spans="1:9">
      <c r="A261" s="17">
        <v>43488</v>
      </c>
      <c r="B261" s="18">
        <v>1006.876</v>
      </c>
      <c r="C261" s="18">
        <v>17.259</v>
      </c>
      <c r="D261" s="18">
        <v>101.734</v>
      </c>
      <c r="E261" s="19">
        <v>0.3205</v>
      </c>
      <c r="F261" s="19">
        <v>0.02158</v>
      </c>
      <c r="G261" s="21">
        <v>1.26</v>
      </c>
      <c r="H261" s="22">
        <v>0.00125</v>
      </c>
      <c r="I261" s="18">
        <v>117</v>
      </c>
    </row>
    <row r="262" ht="13.65" spans="1:9">
      <c r="A262" s="17">
        <v>43489</v>
      </c>
      <c r="B262" s="18">
        <v>1012.153</v>
      </c>
      <c r="C262" s="18">
        <v>22.727</v>
      </c>
      <c r="D262" s="18">
        <v>102.256</v>
      </c>
      <c r="E262" s="19">
        <v>0.31855</v>
      </c>
      <c r="F262" s="19">
        <v>0.02061</v>
      </c>
      <c r="G262" s="21">
        <v>5.277</v>
      </c>
      <c r="H262" s="22">
        <v>0.00524</v>
      </c>
      <c r="I262" s="18">
        <v>118</v>
      </c>
    </row>
    <row r="263" ht="13.65" spans="1:9">
      <c r="A263" s="17">
        <v>43490</v>
      </c>
      <c r="B263" s="18">
        <v>1016.991</v>
      </c>
      <c r="C263" s="18">
        <v>29.836</v>
      </c>
      <c r="D263" s="18">
        <v>102.745</v>
      </c>
      <c r="E263" s="19">
        <v>0.33038</v>
      </c>
      <c r="F263" s="19">
        <v>0.0196</v>
      </c>
      <c r="G263" s="21">
        <v>4.838</v>
      </c>
      <c r="H263" s="22">
        <v>0.00478</v>
      </c>
      <c r="I263" s="18">
        <v>118</v>
      </c>
    </row>
    <row r="264" ht="13.65" spans="1:9">
      <c r="A264" s="17">
        <v>43493</v>
      </c>
      <c r="B264" s="18">
        <v>1012.965</v>
      </c>
      <c r="C264" s="18">
        <v>23.376</v>
      </c>
      <c r="D264" s="18">
        <v>102.325</v>
      </c>
      <c r="E264" s="19">
        <v>0.33152</v>
      </c>
      <c r="F264" s="19">
        <v>0.02044</v>
      </c>
      <c r="G264" s="23">
        <v>-4.026</v>
      </c>
      <c r="H264" s="24">
        <v>-0.00396</v>
      </c>
      <c r="I264" s="18">
        <v>118</v>
      </c>
    </row>
    <row r="265" ht="13.65" spans="1:9">
      <c r="A265" s="17">
        <v>43494</v>
      </c>
      <c r="B265" s="18">
        <v>1008.274</v>
      </c>
      <c r="C265" s="18">
        <v>22.563</v>
      </c>
      <c r="D265" s="18">
        <v>101.873</v>
      </c>
      <c r="E265" s="19">
        <v>0.34313</v>
      </c>
      <c r="F265" s="19">
        <v>0.0213</v>
      </c>
      <c r="G265" s="23">
        <v>-4.691</v>
      </c>
      <c r="H265" s="24">
        <v>-0.00463</v>
      </c>
      <c r="I265" s="18">
        <v>117</v>
      </c>
    </row>
    <row r="266" ht="13.65" spans="1:9">
      <c r="A266" s="17">
        <v>43495</v>
      </c>
      <c r="B266" s="18">
        <v>1006.977</v>
      </c>
      <c r="C266" s="18">
        <v>16.671</v>
      </c>
      <c r="D266" s="18">
        <v>101.739</v>
      </c>
      <c r="E266" s="19">
        <v>0.35795</v>
      </c>
      <c r="F266" s="19">
        <v>0.02154</v>
      </c>
      <c r="G266" s="23">
        <v>-1.297</v>
      </c>
      <c r="H266" s="24">
        <v>-0.00129</v>
      </c>
      <c r="I266" s="18">
        <v>117</v>
      </c>
    </row>
    <row r="267" ht="13.65" spans="1:9">
      <c r="A267" s="17">
        <v>43496</v>
      </c>
      <c r="B267" s="18">
        <v>1006.436</v>
      </c>
      <c r="C267" s="18">
        <v>21.15</v>
      </c>
      <c r="D267" s="18">
        <v>101.695</v>
      </c>
      <c r="E267" s="19">
        <v>0.36867</v>
      </c>
      <c r="F267" s="19">
        <v>0.02165</v>
      </c>
      <c r="G267" s="23">
        <v>-0.541</v>
      </c>
      <c r="H267" s="24">
        <v>-0.00054</v>
      </c>
      <c r="I267" s="18">
        <v>117</v>
      </c>
    </row>
    <row r="268" ht="13.65" spans="1:9">
      <c r="A268" s="17">
        <v>43497</v>
      </c>
      <c r="B268" s="18">
        <v>1017.136</v>
      </c>
      <c r="C268" s="18">
        <v>19.303</v>
      </c>
      <c r="D268" s="18">
        <v>102.897</v>
      </c>
      <c r="E268" s="19">
        <v>0.33046</v>
      </c>
      <c r="F268" s="19">
        <v>0.01913</v>
      </c>
      <c r="G268" s="21">
        <v>10.7</v>
      </c>
      <c r="H268" s="22">
        <v>0.01063</v>
      </c>
      <c r="I268" s="18">
        <v>116</v>
      </c>
    </row>
    <row r="269" ht="13.65" spans="1:9">
      <c r="A269" s="17">
        <v>43507</v>
      </c>
      <c r="B269" s="18">
        <v>1027.813</v>
      </c>
      <c r="C269" s="18">
        <v>21.787</v>
      </c>
      <c r="D269" s="18">
        <v>103.856</v>
      </c>
      <c r="E269" s="19">
        <v>0.31763</v>
      </c>
      <c r="F269" s="19">
        <v>0.01742</v>
      </c>
      <c r="G269" s="21">
        <v>10.677</v>
      </c>
      <c r="H269" s="22">
        <v>0.0105</v>
      </c>
      <c r="I269" s="18">
        <v>117</v>
      </c>
    </row>
    <row r="270" ht="13.65" spans="1:9">
      <c r="A270" s="17">
        <v>43508</v>
      </c>
      <c r="B270" s="18">
        <v>1034.082</v>
      </c>
      <c r="C270" s="18">
        <v>30.513</v>
      </c>
      <c r="D270" s="18">
        <v>104.486</v>
      </c>
      <c r="E270" s="19">
        <v>0.30435</v>
      </c>
      <c r="F270" s="19">
        <v>0.0161</v>
      </c>
      <c r="G270" s="21">
        <v>6.269</v>
      </c>
      <c r="H270" s="22">
        <v>0.0061</v>
      </c>
      <c r="I270" s="18">
        <v>117</v>
      </c>
    </row>
    <row r="271" ht="13.65" spans="1:9">
      <c r="A271" s="17">
        <v>43509</v>
      </c>
      <c r="B271" s="18">
        <v>1043.556</v>
      </c>
      <c r="C271" s="18">
        <v>39.739</v>
      </c>
      <c r="D271" s="18">
        <v>105.452</v>
      </c>
      <c r="E271" s="19">
        <v>0.29132</v>
      </c>
      <c r="F271" s="19">
        <v>0.0142</v>
      </c>
      <c r="G271" s="21">
        <v>9.474</v>
      </c>
      <c r="H271" s="22">
        <v>0.00916</v>
      </c>
      <c r="I271" s="18">
        <v>117</v>
      </c>
    </row>
    <row r="272" ht="13.65" spans="1:9">
      <c r="A272" s="17">
        <v>43510</v>
      </c>
      <c r="B272" s="18">
        <v>1048.096</v>
      </c>
      <c r="C272" s="18">
        <v>30.822</v>
      </c>
      <c r="D272" s="18">
        <v>105.917</v>
      </c>
      <c r="E272" s="19">
        <v>0.29168</v>
      </c>
      <c r="F272" s="19">
        <v>0.01335</v>
      </c>
      <c r="G272" s="21">
        <v>4.54</v>
      </c>
      <c r="H272" s="22">
        <v>0.00435</v>
      </c>
      <c r="I272" s="18">
        <v>117</v>
      </c>
    </row>
    <row r="273" ht="13.65" spans="1:9">
      <c r="A273" s="17">
        <v>43511</v>
      </c>
      <c r="B273" s="18">
        <v>1045.068</v>
      </c>
      <c r="C273" s="18">
        <v>29.493</v>
      </c>
      <c r="D273" s="18">
        <v>105.566</v>
      </c>
      <c r="E273" s="19">
        <v>0.29513</v>
      </c>
      <c r="F273" s="19">
        <v>0.01402</v>
      </c>
      <c r="G273" s="23">
        <v>-3.028</v>
      </c>
      <c r="H273" s="24">
        <v>-0.00289</v>
      </c>
      <c r="I273" s="18">
        <v>117</v>
      </c>
    </row>
    <row r="274" ht="13.65" spans="1:9">
      <c r="A274" s="17">
        <v>43514</v>
      </c>
      <c r="B274" s="18">
        <v>1061.984</v>
      </c>
      <c r="C274" s="18">
        <v>36.836</v>
      </c>
      <c r="D274" s="18">
        <v>107.303</v>
      </c>
      <c r="E274" s="19">
        <v>0.27024</v>
      </c>
      <c r="F274" s="19">
        <v>0.01063</v>
      </c>
      <c r="G274" s="21">
        <v>16.916</v>
      </c>
      <c r="H274" s="22">
        <v>0.01619</v>
      </c>
      <c r="I274" s="18">
        <v>117</v>
      </c>
    </row>
    <row r="275" ht="13.65" spans="1:9">
      <c r="A275" s="17">
        <v>43515</v>
      </c>
      <c r="B275" s="18">
        <v>1057.039</v>
      </c>
      <c r="C275" s="18">
        <v>49.911</v>
      </c>
      <c r="D275" s="18">
        <v>106.838</v>
      </c>
      <c r="E275" s="19">
        <v>0.26477</v>
      </c>
      <c r="F275" s="19">
        <v>0.01163</v>
      </c>
      <c r="G275" s="23">
        <v>-4.945</v>
      </c>
      <c r="H275" s="24">
        <v>-0.00466</v>
      </c>
      <c r="I275" s="18">
        <v>119</v>
      </c>
    </row>
    <row r="276" ht="13.65" spans="1:9">
      <c r="A276" s="17">
        <v>43516</v>
      </c>
      <c r="B276" s="18">
        <v>1060.301</v>
      </c>
      <c r="C276" s="18">
        <v>37.863</v>
      </c>
      <c r="D276" s="18">
        <v>107.164</v>
      </c>
      <c r="E276" s="19">
        <v>0.2625</v>
      </c>
      <c r="F276" s="19">
        <v>0.01115</v>
      </c>
      <c r="G276" s="21">
        <v>3.262</v>
      </c>
      <c r="H276" s="22">
        <v>0.00309</v>
      </c>
      <c r="I276" s="18">
        <v>120</v>
      </c>
    </row>
    <row r="277" ht="13.65" spans="1:9">
      <c r="A277" s="17">
        <v>43517</v>
      </c>
      <c r="B277" s="18">
        <v>1065.026</v>
      </c>
      <c r="C277" s="18">
        <v>47.381</v>
      </c>
      <c r="D277" s="18">
        <v>107.661</v>
      </c>
      <c r="E277" s="19">
        <v>0.26764</v>
      </c>
      <c r="F277" s="19">
        <v>0.01025</v>
      </c>
      <c r="G277" s="21">
        <v>4.725</v>
      </c>
      <c r="H277" s="22">
        <v>0.00446</v>
      </c>
      <c r="I277" s="18">
        <v>120</v>
      </c>
    </row>
    <row r="278" ht="13.65" spans="1:9">
      <c r="A278" s="17">
        <v>43518</v>
      </c>
      <c r="B278" s="18">
        <v>1078.592</v>
      </c>
      <c r="C278" s="18">
        <v>62.608</v>
      </c>
      <c r="D278" s="18">
        <v>109.184</v>
      </c>
      <c r="E278" s="19">
        <v>0.24639</v>
      </c>
      <c r="F278" s="19">
        <v>0.0075</v>
      </c>
      <c r="G278" s="21">
        <v>13.566</v>
      </c>
      <c r="H278" s="22">
        <v>0.01274</v>
      </c>
      <c r="I278" s="18">
        <v>121</v>
      </c>
    </row>
    <row r="279" ht="13.65" spans="1:9">
      <c r="A279" s="17">
        <v>43521</v>
      </c>
      <c r="B279" s="18">
        <v>1107.726</v>
      </c>
      <c r="C279" s="18">
        <v>111.729</v>
      </c>
      <c r="D279" s="18">
        <v>112.438</v>
      </c>
      <c r="E279" s="19">
        <v>0.21216</v>
      </c>
      <c r="F279" s="19">
        <v>0.00211</v>
      </c>
      <c r="G279" s="21">
        <v>29.134</v>
      </c>
      <c r="H279" s="22">
        <v>0.02701</v>
      </c>
      <c r="I279" s="18">
        <v>121</v>
      </c>
    </row>
    <row r="280" ht="13.65" spans="1:9">
      <c r="A280" s="17">
        <v>43522</v>
      </c>
      <c r="B280" s="18">
        <v>1101.148</v>
      </c>
      <c r="C280" s="18">
        <v>100.47</v>
      </c>
      <c r="D280" s="18">
        <v>111.438</v>
      </c>
      <c r="E280" s="19">
        <v>0.2082</v>
      </c>
      <c r="F280" s="19">
        <v>0.00337</v>
      </c>
      <c r="G280" s="23">
        <v>-6.578</v>
      </c>
      <c r="H280" s="24">
        <v>-0.00594</v>
      </c>
      <c r="I280" s="18">
        <v>121</v>
      </c>
    </row>
    <row r="281" ht="13.65" spans="1:9">
      <c r="A281" s="17">
        <v>43523</v>
      </c>
      <c r="B281" s="18">
        <v>1097.518</v>
      </c>
      <c r="C281" s="18">
        <v>103.83</v>
      </c>
      <c r="D281" s="18">
        <v>111.07</v>
      </c>
      <c r="E281" s="19">
        <v>0.20892</v>
      </c>
      <c r="F281" s="19">
        <v>0.00417</v>
      </c>
      <c r="G281" s="23">
        <v>-3.63</v>
      </c>
      <c r="H281" s="24">
        <v>-0.0033</v>
      </c>
      <c r="I281" s="18">
        <v>121</v>
      </c>
    </row>
    <row r="282" ht="13.65" spans="1:9">
      <c r="A282" s="17">
        <v>43524</v>
      </c>
      <c r="B282" s="18">
        <v>1099.219</v>
      </c>
      <c r="C282" s="18">
        <v>82.807</v>
      </c>
      <c r="D282" s="18">
        <v>111.266</v>
      </c>
      <c r="E282" s="19">
        <v>0.2098</v>
      </c>
      <c r="F282" s="19">
        <v>0.00388</v>
      </c>
      <c r="G282" s="21">
        <v>1.701</v>
      </c>
      <c r="H282" s="22">
        <v>0.00155</v>
      </c>
      <c r="I282" s="18">
        <v>121</v>
      </c>
    </row>
    <row r="283" ht="13.65" spans="1:9">
      <c r="A283" s="17">
        <v>43525</v>
      </c>
      <c r="B283" s="18">
        <v>1103.312</v>
      </c>
      <c r="C283" s="18">
        <v>88.928</v>
      </c>
      <c r="D283" s="18">
        <v>111.633</v>
      </c>
      <c r="E283" s="19">
        <v>0.2071</v>
      </c>
      <c r="F283" s="19">
        <v>0.00309</v>
      </c>
      <c r="G283" s="21">
        <v>4.093</v>
      </c>
      <c r="H283" s="22">
        <v>0.00372</v>
      </c>
      <c r="I283" s="18">
        <v>121</v>
      </c>
    </row>
    <row r="284" ht="13.65" spans="1:9">
      <c r="A284" s="17">
        <v>43528</v>
      </c>
      <c r="B284" s="18">
        <v>1116.377</v>
      </c>
      <c r="C284" s="18">
        <v>125.28</v>
      </c>
      <c r="D284" s="18">
        <v>113.003</v>
      </c>
      <c r="E284" s="19">
        <v>0.19723</v>
      </c>
      <c r="F284" s="19">
        <v>0.00058</v>
      </c>
      <c r="G284" s="21">
        <v>13.065</v>
      </c>
      <c r="H284" s="22">
        <v>0.01184</v>
      </c>
      <c r="I284" s="18">
        <v>121</v>
      </c>
    </row>
    <row r="285" ht="13.65" spans="1:9">
      <c r="A285" s="17">
        <v>43529</v>
      </c>
      <c r="B285" s="18">
        <v>1135.728</v>
      </c>
      <c r="C285" s="18">
        <v>95.369</v>
      </c>
      <c r="D285" s="18">
        <v>114.987</v>
      </c>
      <c r="E285" s="19">
        <v>0.19108</v>
      </c>
      <c r="F285" s="19">
        <v>-0.00325</v>
      </c>
      <c r="G285" s="21">
        <v>19.351</v>
      </c>
      <c r="H285" s="22">
        <v>0.01733</v>
      </c>
      <c r="I285" s="18">
        <v>120</v>
      </c>
    </row>
    <row r="286" ht="13.65" spans="1:9">
      <c r="A286" s="17">
        <v>43530</v>
      </c>
      <c r="B286" s="18">
        <v>1149.205</v>
      </c>
      <c r="C286" s="18">
        <v>110.421</v>
      </c>
      <c r="D286" s="18">
        <v>116.232</v>
      </c>
      <c r="E286" s="19">
        <v>0.18653</v>
      </c>
      <c r="F286" s="19">
        <v>-0.00569</v>
      </c>
      <c r="G286" s="21">
        <v>13.477</v>
      </c>
      <c r="H286" s="22">
        <v>0.01187</v>
      </c>
      <c r="I286" s="18">
        <v>121</v>
      </c>
    </row>
    <row r="287" ht="13.65" spans="1:9">
      <c r="A287" s="17">
        <v>43531</v>
      </c>
      <c r="B287" s="18">
        <v>1149.563</v>
      </c>
      <c r="C287" s="18">
        <v>117.283</v>
      </c>
      <c r="D287" s="18">
        <v>116.258</v>
      </c>
      <c r="E287" s="19">
        <v>0.17452</v>
      </c>
      <c r="F287" s="19">
        <v>-0.00562</v>
      </c>
      <c r="G287" s="21">
        <v>0.358</v>
      </c>
      <c r="H287" s="22">
        <v>0.00031</v>
      </c>
      <c r="I287" s="18">
        <v>121</v>
      </c>
    </row>
    <row r="288" ht="13.65" spans="1:9">
      <c r="A288" s="17">
        <v>43532</v>
      </c>
      <c r="B288" s="18">
        <v>1125.922</v>
      </c>
      <c r="C288" s="18">
        <v>115.497</v>
      </c>
      <c r="D288" s="18">
        <v>113.704</v>
      </c>
      <c r="E288" s="19">
        <v>0.20286</v>
      </c>
      <c r="F288" s="19">
        <v>-0.00114</v>
      </c>
      <c r="G288" s="23">
        <v>-23.641</v>
      </c>
      <c r="H288" s="24">
        <v>-0.02057</v>
      </c>
      <c r="I288" s="18">
        <v>122</v>
      </c>
    </row>
    <row r="289" ht="13.65" spans="1:9">
      <c r="A289" s="17">
        <v>43535</v>
      </c>
      <c r="B289" s="18">
        <v>1151.205</v>
      </c>
      <c r="C289" s="18">
        <v>110.539</v>
      </c>
      <c r="D289" s="18">
        <v>116.286</v>
      </c>
      <c r="E289" s="19">
        <v>0.1765</v>
      </c>
      <c r="F289" s="19">
        <v>-0.00593</v>
      </c>
      <c r="G289" s="21">
        <v>25.283</v>
      </c>
      <c r="H289" s="22">
        <v>0.02246</v>
      </c>
      <c r="I289" s="18">
        <v>122</v>
      </c>
    </row>
    <row r="290" ht="13.65" spans="1:9">
      <c r="A290" s="17">
        <v>43536</v>
      </c>
      <c r="B290" s="18">
        <v>1165.457</v>
      </c>
      <c r="C290" s="18">
        <v>127.958</v>
      </c>
      <c r="D290" s="18">
        <v>117.772</v>
      </c>
      <c r="E290" s="19">
        <v>0.16787</v>
      </c>
      <c r="F290" s="19">
        <v>-0.00849</v>
      </c>
      <c r="G290" s="21">
        <v>14.252</v>
      </c>
      <c r="H290" s="22">
        <v>0.01238</v>
      </c>
      <c r="I290" s="18">
        <v>122</v>
      </c>
    </row>
    <row r="291" ht="13.65" spans="1:9">
      <c r="A291" s="17">
        <v>43537</v>
      </c>
      <c r="B291" s="18">
        <v>1153.034</v>
      </c>
      <c r="C291" s="18">
        <v>94.858</v>
      </c>
      <c r="D291" s="18">
        <v>116.483</v>
      </c>
      <c r="E291" s="19">
        <v>0.18143</v>
      </c>
      <c r="F291" s="19">
        <v>-0.00611</v>
      </c>
      <c r="G291" s="23">
        <v>-12.423</v>
      </c>
      <c r="H291" s="24">
        <v>-0.01066</v>
      </c>
      <c r="I291" s="18">
        <v>122</v>
      </c>
    </row>
    <row r="292" ht="13.65" spans="1:9">
      <c r="A292" s="17">
        <v>43538</v>
      </c>
      <c r="B292" s="18">
        <v>1130.993</v>
      </c>
      <c r="C292" s="18">
        <v>73.299</v>
      </c>
      <c r="D292" s="18">
        <v>114.106</v>
      </c>
      <c r="E292" s="19">
        <v>0.19521</v>
      </c>
      <c r="F292" s="19">
        <v>-0.00204</v>
      </c>
      <c r="G292" s="23">
        <v>-22.041</v>
      </c>
      <c r="H292" s="24">
        <v>-0.01912</v>
      </c>
      <c r="I292" s="18">
        <v>122</v>
      </c>
    </row>
    <row r="293" ht="13.65" spans="1:9">
      <c r="A293" s="17">
        <v>43539</v>
      </c>
      <c r="B293" s="18">
        <v>1143.201</v>
      </c>
      <c r="C293" s="18">
        <v>70.134</v>
      </c>
      <c r="D293" s="18">
        <v>115.396</v>
      </c>
      <c r="E293" s="19">
        <v>0.18943</v>
      </c>
      <c r="F293" s="19">
        <v>-0.00426</v>
      </c>
      <c r="G293" s="21">
        <v>12.208</v>
      </c>
      <c r="H293" s="22">
        <v>0.01079</v>
      </c>
      <c r="I293" s="18">
        <v>123</v>
      </c>
    </row>
    <row r="294" ht="13.65" spans="1:9">
      <c r="A294" s="17">
        <v>43542</v>
      </c>
      <c r="B294" s="18">
        <v>1164.992</v>
      </c>
      <c r="C294" s="18">
        <v>76.648</v>
      </c>
      <c r="D294" s="18">
        <v>117.58</v>
      </c>
      <c r="E294" s="19">
        <v>0.18073</v>
      </c>
      <c r="F294" s="19">
        <v>-0.00825</v>
      </c>
      <c r="G294" s="21">
        <v>21.791</v>
      </c>
      <c r="H294" s="22">
        <v>0.01906</v>
      </c>
      <c r="I294" s="18">
        <v>123</v>
      </c>
    </row>
    <row r="295" ht="13.65" spans="1:9">
      <c r="A295" s="17">
        <v>43543</v>
      </c>
      <c r="B295" s="18">
        <v>1174.622</v>
      </c>
      <c r="C295" s="18">
        <v>69.96</v>
      </c>
      <c r="D295" s="18">
        <v>118.522</v>
      </c>
      <c r="E295" s="19">
        <v>0.18372</v>
      </c>
      <c r="F295" s="19">
        <v>-0.00993</v>
      </c>
      <c r="G295" s="21">
        <v>9.63</v>
      </c>
      <c r="H295" s="22">
        <v>0.00827</v>
      </c>
      <c r="I295" s="18">
        <v>123</v>
      </c>
    </row>
    <row r="296" ht="13.65" spans="1:9">
      <c r="A296" s="17">
        <v>43544</v>
      </c>
      <c r="B296" s="18">
        <v>1172.068</v>
      </c>
      <c r="C296" s="18">
        <v>72.438</v>
      </c>
      <c r="D296" s="18">
        <v>117.719</v>
      </c>
      <c r="E296" s="19">
        <v>0.18752</v>
      </c>
      <c r="F296" s="19">
        <v>-0.00796</v>
      </c>
      <c r="G296" s="23">
        <v>-2.554</v>
      </c>
      <c r="H296" s="24">
        <v>-0.00217</v>
      </c>
      <c r="I296" s="18">
        <v>123</v>
      </c>
    </row>
    <row r="297" ht="13.65" spans="1:9">
      <c r="A297" s="17">
        <v>43545</v>
      </c>
      <c r="B297" s="18">
        <v>1185.672</v>
      </c>
      <c r="C297" s="18">
        <v>101.188</v>
      </c>
      <c r="D297" s="18">
        <v>119.098</v>
      </c>
      <c r="E297" s="19">
        <v>0.18747</v>
      </c>
      <c r="F297" s="19">
        <v>-0.01028</v>
      </c>
      <c r="G297" s="21">
        <v>13.604</v>
      </c>
      <c r="H297" s="22">
        <v>0.01161</v>
      </c>
      <c r="I297" s="18">
        <v>124</v>
      </c>
    </row>
    <row r="298" ht="13.65" spans="1:9">
      <c r="A298" s="17">
        <v>43546</v>
      </c>
      <c r="B298" s="18">
        <v>1185.159</v>
      </c>
      <c r="C298" s="18">
        <v>65.247</v>
      </c>
      <c r="D298" s="18">
        <v>119.003</v>
      </c>
      <c r="E298" s="19">
        <v>0.18384</v>
      </c>
      <c r="F298" s="19">
        <v>-0.0102</v>
      </c>
      <c r="G298" s="23">
        <v>-0.513</v>
      </c>
      <c r="H298" s="24">
        <v>-0.00043</v>
      </c>
      <c r="I298" s="18">
        <v>124</v>
      </c>
    </row>
    <row r="299" ht="13.65" spans="1:9">
      <c r="A299" s="17">
        <v>43549</v>
      </c>
      <c r="B299" s="18">
        <v>1173.43</v>
      </c>
      <c r="C299" s="18">
        <v>68.273</v>
      </c>
      <c r="D299" s="18">
        <v>117.619</v>
      </c>
      <c r="E299" s="19">
        <v>0.18513</v>
      </c>
      <c r="F299" s="19">
        <v>-0.00758</v>
      </c>
      <c r="G299" s="23">
        <v>-11.729</v>
      </c>
      <c r="H299" s="24">
        <v>-0.0099</v>
      </c>
      <c r="I299" s="18">
        <v>127</v>
      </c>
    </row>
    <row r="300" ht="13.65" spans="1:9">
      <c r="A300" s="17">
        <v>43550</v>
      </c>
      <c r="B300" s="18">
        <v>1147.822</v>
      </c>
      <c r="C300" s="18">
        <v>68.12</v>
      </c>
      <c r="D300" s="18">
        <v>114.987</v>
      </c>
      <c r="E300" s="19">
        <v>0.19311</v>
      </c>
      <c r="F300" s="19">
        <v>-0.00286</v>
      </c>
      <c r="G300" s="23">
        <v>-25.608</v>
      </c>
      <c r="H300" s="24">
        <v>-0.02182</v>
      </c>
      <c r="I300" s="18">
        <v>128</v>
      </c>
    </row>
    <row r="301" ht="13.65" spans="1:9">
      <c r="A301" s="17">
        <v>43551</v>
      </c>
      <c r="B301" s="18">
        <v>1151.667</v>
      </c>
      <c r="C301" s="18">
        <v>66.413</v>
      </c>
      <c r="D301" s="18">
        <v>115.402</v>
      </c>
      <c r="E301" s="19">
        <v>0.18951</v>
      </c>
      <c r="F301" s="19">
        <v>-0.00349</v>
      </c>
      <c r="G301" s="21">
        <v>3.845</v>
      </c>
      <c r="H301" s="22">
        <v>0.00335</v>
      </c>
      <c r="I301" s="18">
        <v>128</v>
      </c>
    </row>
    <row r="302" ht="13.65" spans="1:9">
      <c r="A302" s="17">
        <v>43552</v>
      </c>
      <c r="B302" s="18">
        <v>1146.812</v>
      </c>
      <c r="C302" s="18">
        <v>52.025</v>
      </c>
      <c r="D302" s="18">
        <v>114.864</v>
      </c>
      <c r="E302" s="19">
        <v>0.19648</v>
      </c>
      <c r="F302" s="19">
        <v>-0.00253</v>
      </c>
      <c r="G302" s="23">
        <v>-4.855</v>
      </c>
      <c r="H302" s="24">
        <v>-0.00422</v>
      </c>
      <c r="I302" s="18">
        <v>128</v>
      </c>
    </row>
    <row r="303" ht="13.65" spans="1:9">
      <c r="A303" s="17">
        <v>43553</v>
      </c>
      <c r="B303" s="18">
        <v>1167.077</v>
      </c>
      <c r="C303" s="18">
        <v>74.681</v>
      </c>
      <c r="D303" s="18">
        <v>116.889</v>
      </c>
      <c r="E303" s="19">
        <v>0.18151</v>
      </c>
      <c r="F303" s="19">
        <v>-0.00616</v>
      </c>
      <c r="G303" s="21">
        <v>20.265</v>
      </c>
      <c r="H303" s="22">
        <v>0.01767</v>
      </c>
      <c r="I303" s="18">
        <v>129</v>
      </c>
    </row>
    <row r="304" ht="13.65" spans="1:9">
      <c r="A304" s="17">
        <v>43556</v>
      </c>
      <c r="B304" s="18">
        <v>1198.768</v>
      </c>
      <c r="C304" s="18">
        <v>111.088</v>
      </c>
      <c r="D304" s="18">
        <v>120.167</v>
      </c>
      <c r="E304" s="19">
        <v>0.15751</v>
      </c>
      <c r="F304" s="19">
        <v>-0.01151</v>
      </c>
      <c r="G304" s="21">
        <v>31.691</v>
      </c>
      <c r="H304" s="22">
        <v>0.02715</v>
      </c>
      <c r="I304" s="18">
        <v>131</v>
      </c>
    </row>
    <row r="305" ht="13.65" spans="1:9">
      <c r="A305" s="17">
        <v>43557</v>
      </c>
      <c r="B305" s="18">
        <v>1203.097</v>
      </c>
      <c r="C305" s="18">
        <v>91.971</v>
      </c>
      <c r="D305" s="18">
        <v>120.549</v>
      </c>
      <c r="E305" s="19">
        <v>0.15983</v>
      </c>
      <c r="F305" s="19">
        <v>-0.01244</v>
      </c>
      <c r="G305" s="21">
        <v>4.329</v>
      </c>
      <c r="H305" s="22">
        <v>0.00361</v>
      </c>
      <c r="I305" s="18">
        <v>131</v>
      </c>
    </row>
    <row r="306" ht="13.65" spans="1:9">
      <c r="A306" s="17">
        <v>43558</v>
      </c>
      <c r="B306" s="18">
        <v>1207.581</v>
      </c>
      <c r="C306" s="18">
        <v>78.555</v>
      </c>
      <c r="D306" s="18">
        <v>121.06</v>
      </c>
      <c r="E306" s="19">
        <v>0.15178</v>
      </c>
      <c r="F306" s="19">
        <v>-0.01319</v>
      </c>
      <c r="G306" s="21">
        <v>4.484</v>
      </c>
      <c r="H306" s="22">
        <v>0.00373</v>
      </c>
      <c r="I306" s="18">
        <v>134</v>
      </c>
    </row>
    <row r="307" ht="13.65" spans="1:9">
      <c r="A307" s="17">
        <v>43559</v>
      </c>
      <c r="B307" s="18">
        <v>1215.386</v>
      </c>
      <c r="C307" s="18">
        <v>115.617</v>
      </c>
      <c r="D307" s="18">
        <v>121.741</v>
      </c>
      <c r="E307" s="19">
        <v>0.14746</v>
      </c>
      <c r="F307" s="19">
        <v>-0.01422</v>
      </c>
      <c r="G307" s="21">
        <v>7.805</v>
      </c>
      <c r="H307" s="22">
        <v>0.00646</v>
      </c>
      <c r="I307" s="18">
        <v>136</v>
      </c>
    </row>
    <row r="308" ht="13.65" spans="1:9">
      <c r="A308" s="17">
        <v>43563</v>
      </c>
      <c r="B308" s="18">
        <v>1213.011</v>
      </c>
      <c r="C308" s="18">
        <v>102.15</v>
      </c>
      <c r="D308" s="18">
        <v>121.532</v>
      </c>
      <c r="E308" s="19">
        <v>0.1506</v>
      </c>
      <c r="F308" s="19">
        <v>-0.01375</v>
      </c>
      <c r="G308" s="23">
        <v>-2.375</v>
      </c>
      <c r="H308" s="24">
        <v>-0.00195</v>
      </c>
      <c r="I308" s="18">
        <v>137</v>
      </c>
    </row>
    <row r="309" ht="13.65" spans="1:9">
      <c r="A309" s="17">
        <v>43564</v>
      </c>
      <c r="B309" s="18">
        <v>1204.443</v>
      </c>
      <c r="C309" s="18">
        <v>69.146</v>
      </c>
      <c r="D309" s="18">
        <v>120.515</v>
      </c>
      <c r="E309" s="19">
        <v>0.14139</v>
      </c>
      <c r="F309" s="19">
        <v>-0.0121</v>
      </c>
      <c r="G309" s="23">
        <v>-8.568</v>
      </c>
      <c r="H309" s="24">
        <v>-0.00706</v>
      </c>
      <c r="I309" s="18">
        <v>137</v>
      </c>
    </row>
    <row r="310" ht="13.65" spans="1:9">
      <c r="A310" s="17">
        <v>43565</v>
      </c>
      <c r="B310" s="18">
        <v>1197.535</v>
      </c>
      <c r="C310" s="18">
        <v>62.541</v>
      </c>
      <c r="D310" s="18">
        <v>119.82</v>
      </c>
      <c r="E310" s="19">
        <v>0.13884</v>
      </c>
      <c r="F310" s="19">
        <v>-0.01095</v>
      </c>
      <c r="G310" s="23">
        <v>-6.908</v>
      </c>
      <c r="H310" s="24">
        <v>-0.00574</v>
      </c>
      <c r="I310" s="18">
        <v>137</v>
      </c>
    </row>
    <row r="311" ht="13.65" spans="1:9">
      <c r="A311" s="17">
        <v>43566</v>
      </c>
      <c r="B311" s="18">
        <v>1179.969</v>
      </c>
      <c r="C311" s="18">
        <v>68.323</v>
      </c>
      <c r="D311" s="18">
        <v>117.992</v>
      </c>
      <c r="E311" s="19">
        <v>0.14458</v>
      </c>
      <c r="F311" s="19">
        <v>-0.00776</v>
      </c>
      <c r="G311" s="23">
        <v>-17.566</v>
      </c>
      <c r="H311" s="24">
        <v>-0.01467</v>
      </c>
      <c r="I311" s="18">
        <v>138</v>
      </c>
    </row>
    <row r="312" ht="13.65" spans="1:9">
      <c r="A312" s="17">
        <v>43567</v>
      </c>
      <c r="B312" s="18">
        <v>1182.2</v>
      </c>
      <c r="C312" s="18">
        <v>62.35</v>
      </c>
      <c r="D312" s="18">
        <v>118.256</v>
      </c>
      <c r="E312" s="19">
        <v>0.14373</v>
      </c>
      <c r="F312" s="19">
        <v>-0.00793</v>
      </c>
      <c r="G312" s="21">
        <v>2.231</v>
      </c>
      <c r="H312" s="22">
        <v>0.00189</v>
      </c>
      <c r="I312" s="18">
        <v>138</v>
      </c>
    </row>
    <row r="313" ht="13.65" spans="1:9">
      <c r="A313" s="17">
        <v>43570</v>
      </c>
      <c r="B313" s="18">
        <v>1173.821</v>
      </c>
      <c r="C313" s="18">
        <v>75.021</v>
      </c>
      <c r="D313" s="18">
        <v>117.438</v>
      </c>
      <c r="E313" s="19">
        <v>0.14738</v>
      </c>
      <c r="F313" s="19">
        <v>-0.0065</v>
      </c>
      <c r="G313" s="23">
        <v>-8.379</v>
      </c>
      <c r="H313" s="24">
        <v>-0.00709</v>
      </c>
      <c r="I313" s="18">
        <v>138</v>
      </c>
    </row>
    <row r="314" ht="13.65" spans="1:9">
      <c r="A314" s="17">
        <v>43571</v>
      </c>
      <c r="B314" s="18">
        <v>1180.311</v>
      </c>
      <c r="C314" s="18">
        <v>91.462</v>
      </c>
      <c r="D314" s="18">
        <v>118.212</v>
      </c>
      <c r="E314" s="19">
        <v>0.12717</v>
      </c>
      <c r="F314" s="19">
        <v>-0.00728</v>
      </c>
      <c r="G314" s="21">
        <v>6.49</v>
      </c>
      <c r="H314" s="22">
        <v>0.00553</v>
      </c>
      <c r="I314" s="18">
        <v>139</v>
      </c>
    </row>
    <row r="315" ht="13.65" spans="1:9">
      <c r="A315" s="17">
        <v>43572</v>
      </c>
      <c r="B315" s="18">
        <v>1186.724</v>
      </c>
      <c r="C315" s="18">
        <v>102.786</v>
      </c>
      <c r="D315" s="18">
        <v>118.867</v>
      </c>
      <c r="E315" s="19">
        <v>0.11944</v>
      </c>
      <c r="F315" s="19">
        <v>-0.00838</v>
      </c>
      <c r="G315" s="21">
        <v>6.413</v>
      </c>
      <c r="H315" s="22">
        <v>0.00543</v>
      </c>
      <c r="I315" s="18">
        <v>142</v>
      </c>
    </row>
    <row r="316" ht="13.65" spans="1:9">
      <c r="A316" s="17">
        <v>43573</v>
      </c>
      <c r="B316" s="18">
        <v>1186.301</v>
      </c>
      <c r="C316" s="18">
        <v>88.7</v>
      </c>
      <c r="D316" s="18">
        <v>118.66</v>
      </c>
      <c r="E316" s="19">
        <v>0.12003</v>
      </c>
      <c r="F316" s="19">
        <v>-0.00811</v>
      </c>
      <c r="G316" s="23">
        <v>-0.423</v>
      </c>
      <c r="H316" s="24">
        <v>-0.00036</v>
      </c>
      <c r="I316" s="18">
        <v>143</v>
      </c>
    </row>
    <row r="317" ht="13.65" spans="1:9">
      <c r="A317" s="17">
        <v>43574</v>
      </c>
      <c r="B317" s="18">
        <v>1189.295</v>
      </c>
      <c r="C317" s="18">
        <v>86.149</v>
      </c>
      <c r="D317" s="18">
        <v>118.876</v>
      </c>
      <c r="E317" s="19">
        <v>0.11512</v>
      </c>
      <c r="F317" s="19">
        <v>-0.00835</v>
      </c>
      <c r="G317" s="21">
        <v>2.994</v>
      </c>
      <c r="H317" s="22">
        <v>0.00252</v>
      </c>
      <c r="I317" s="18">
        <v>144</v>
      </c>
    </row>
    <row r="318" ht="13.65" spans="1:9">
      <c r="A318" s="17">
        <v>43577</v>
      </c>
      <c r="B318" s="18">
        <v>1183.546</v>
      </c>
      <c r="C318" s="18">
        <v>91.564</v>
      </c>
      <c r="D318" s="18">
        <v>118.353</v>
      </c>
      <c r="E318" s="19">
        <v>0.12309</v>
      </c>
      <c r="F318" s="19">
        <v>-0.00695</v>
      </c>
      <c r="G318" s="23">
        <v>-5.749</v>
      </c>
      <c r="H318" s="24">
        <v>-0.00483</v>
      </c>
      <c r="I318" s="18">
        <v>146</v>
      </c>
    </row>
    <row r="319" ht="13.65" spans="1:9">
      <c r="A319" s="17">
        <v>43578</v>
      </c>
      <c r="B319" s="18">
        <v>1166.897</v>
      </c>
      <c r="C319" s="18">
        <v>94.027</v>
      </c>
      <c r="D319" s="18">
        <v>116.436</v>
      </c>
      <c r="E319" s="19">
        <v>0.12439</v>
      </c>
      <c r="F319" s="19">
        <v>-0.00382</v>
      </c>
      <c r="G319" s="23">
        <v>-16.649</v>
      </c>
      <c r="H319" s="24">
        <v>-0.01407</v>
      </c>
      <c r="I319" s="18">
        <v>147</v>
      </c>
    </row>
    <row r="320" ht="13.65" spans="1:9">
      <c r="A320" s="17">
        <v>43579</v>
      </c>
      <c r="B320" s="18">
        <v>1164.341</v>
      </c>
      <c r="C320" s="18">
        <v>92.316</v>
      </c>
      <c r="D320" s="18">
        <v>116.196</v>
      </c>
      <c r="E320" s="19">
        <v>0.11343</v>
      </c>
      <c r="F320" s="19">
        <v>-0.0033</v>
      </c>
      <c r="G320" s="23">
        <v>-2.556</v>
      </c>
      <c r="H320" s="24">
        <v>-0.00219</v>
      </c>
      <c r="I320" s="18">
        <v>146</v>
      </c>
    </row>
    <row r="321" ht="13.65" spans="1:9">
      <c r="A321" s="17">
        <v>43580</v>
      </c>
      <c r="B321" s="18">
        <v>1143.98</v>
      </c>
      <c r="C321" s="18">
        <v>80.903</v>
      </c>
      <c r="D321" s="18">
        <v>113.875</v>
      </c>
      <c r="E321" s="19">
        <v>0.13278</v>
      </c>
      <c r="F321" s="19">
        <v>0.00101</v>
      </c>
      <c r="G321" s="23">
        <v>-20.361</v>
      </c>
      <c r="H321" s="24">
        <v>-0.01749</v>
      </c>
      <c r="I321" s="18">
        <v>152</v>
      </c>
    </row>
    <row r="322" ht="13.65" spans="1:9">
      <c r="A322" s="17">
        <v>43581</v>
      </c>
      <c r="B322" s="18">
        <v>1135.778</v>
      </c>
      <c r="C322" s="18">
        <v>88.285</v>
      </c>
      <c r="D322" s="18">
        <v>113.113</v>
      </c>
      <c r="E322" s="19">
        <v>0.13896</v>
      </c>
      <c r="F322" s="19">
        <v>0.00264</v>
      </c>
      <c r="G322" s="23">
        <v>-8.202</v>
      </c>
      <c r="H322" s="24">
        <v>-0.00717</v>
      </c>
      <c r="I322" s="18">
        <v>152</v>
      </c>
    </row>
    <row r="323" ht="13.65" spans="1:9">
      <c r="A323" s="17">
        <v>43584</v>
      </c>
      <c r="B323" s="18">
        <v>1120.385</v>
      </c>
      <c r="C323" s="18">
        <v>79.293</v>
      </c>
      <c r="D323" s="18">
        <v>110.79</v>
      </c>
      <c r="E323" s="19">
        <v>0.16055</v>
      </c>
      <c r="F323" s="19">
        <v>0.00646</v>
      </c>
      <c r="G323" s="23">
        <v>-15.393</v>
      </c>
      <c r="H323" s="24">
        <v>-0.01355</v>
      </c>
      <c r="I323" s="18">
        <v>151</v>
      </c>
    </row>
    <row r="324" ht="13.65" spans="1:9">
      <c r="A324" s="17">
        <v>43585</v>
      </c>
      <c r="B324" s="18">
        <v>1128.872</v>
      </c>
      <c r="C324" s="18">
        <v>61.894</v>
      </c>
      <c r="D324" s="18">
        <v>111.675</v>
      </c>
      <c r="E324" s="19">
        <v>0.15587</v>
      </c>
      <c r="F324" s="19">
        <v>0.00488</v>
      </c>
      <c r="G324" s="21">
        <v>8.487</v>
      </c>
      <c r="H324" s="22">
        <v>0.00757</v>
      </c>
      <c r="I324" s="18">
        <v>151</v>
      </c>
    </row>
    <row r="325" ht="13.65" spans="1:9">
      <c r="A325" s="17">
        <v>43591</v>
      </c>
      <c r="B325" s="18">
        <v>1091.884</v>
      </c>
      <c r="C325" s="18">
        <v>95.61</v>
      </c>
      <c r="D325" s="18">
        <v>107.657</v>
      </c>
      <c r="E325" s="19">
        <v>0.20713</v>
      </c>
      <c r="F325" s="19">
        <v>0.0122</v>
      </c>
      <c r="G325" s="23">
        <v>-36.988</v>
      </c>
      <c r="H325" s="24">
        <v>-0.03277</v>
      </c>
      <c r="I325" s="18">
        <v>154</v>
      </c>
    </row>
    <row r="326" ht="13.65" spans="1:9">
      <c r="A326" s="17">
        <v>43592</v>
      </c>
      <c r="B326" s="18">
        <v>1098.191</v>
      </c>
      <c r="C326" s="18">
        <v>89.074</v>
      </c>
      <c r="D326" s="18">
        <v>108.208</v>
      </c>
      <c r="E326" s="19">
        <v>0.19707</v>
      </c>
      <c r="F326" s="19">
        <v>0.01106</v>
      </c>
      <c r="G326" s="21">
        <v>6.307</v>
      </c>
      <c r="H326" s="22">
        <v>0.00578</v>
      </c>
      <c r="I326" s="18">
        <v>154</v>
      </c>
    </row>
    <row r="327" ht="13.65" spans="1:9">
      <c r="A327" s="17">
        <v>43593</v>
      </c>
      <c r="B327" s="18">
        <v>1102.641</v>
      </c>
      <c r="C327" s="18">
        <v>79.439</v>
      </c>
      <c r="D327" s="18">
        <v>108.445</v>
      </c>
      <c r="E327" s="19">
        <v>0.20701</v>
      </c>
      <c r="F327" s="19">
        <v>0.01048</v>
      </c>
      <c r="G327" s="21">
        <v>4.45</v>
      </c>
      <c r="H327" s="22">
        <v>0.00405</v>
      </c>
      <c r="I327" s="18">
        <v>156</v>
      </c>
    </row>
    <row r="328" ht="13.65" spans="1:9">
      <c r="A328" s="17">
        <v>43594</v>
      </c>
      <c r="B328" s="18">
        <v>1103.084</v>
      </c>
      <c r="C328" s="18">
        <v>82.478</v>
      </c>
      <c r="D328" s="18">
        <v>108.328</v>
      </c>
      <c r="E328" s="19">
        <v>0.21802</v>
      </c>
      <c r="F328" s="19">
        <v>0.01054</v>
      </c>
      <c r="G328" s="21">
        <v>0.443</v>
      </c>
      <c r="H328" s="22">
        <v>0.0004</v>
      </c>
      <c r="I328" s="18">
        <v>158</v>
      </c>
    </row>
    <row r="329" ht="13.65" spans="1:9">
      <c r="A329" s="17">
        <v>43595</v>
      </c>
      <c r="B329" s="18">
        <v>1123.795</v>
      </c>
      <c r="C329" s="18">
        <v>103.669</v>
      </c>
      <c r="D329" s="18">
        <v>110.498</v>
      </c>
      <c r="E329" s="19">
        <v>0.19796</v>
      </c>
      <c r="F329" s="19">
        <v>0.00673</v>
      </c>
      <c r="G329" s="21">
        <v>20.711</v>
      </c>
      <c r="H329" s="22">
        <v>0.01878</v>
      </c>
      <c r="I329" s="18">
        <v>158</v>
      </c>
    </row>
    <row r="330" ht="13.65" spans="1:9">
      <c r="A330" s="17">
        <v>43598</v>
      </c>
      <c r="B330" s="18">
        <v>1118.493</v>
      </c>
      <c r="C330" s="18">
        <v>68.849</v>
      </c>
      <c r="D330" s="18">
        <v>109.738</v>
      </c>
      <c r="E330" s="19">
        <v>0.20462</v>
      </c>
      <c r="F330" s="19">
        <v>0.00826</v>
      </c>
      <c r="G330" s="23">
        <v>-5.302</v>
      </c>
      <c r="H330" s="24">
        <v>-0.00472</v>
      </c>
      <c r="I330" s="18">
        <v>158</v>
      </c>
    </row>
    <row r="331" ht="13.65" spans="1:9">
      <c r="A331" s="17">
        <v>43599</v>
      </c>
      <c r="B331" s="18">
        <v>1120.679</v>
      </c>
      <c r="C331" s="18">
        <v>73.156</v>
      </c>
      <c r="D331" s="18">
        <v>109.982</v>
      </c>
      <c r="E331" s="19">
        <v>0.21516</v>
      </c>
      <c r="F331" s="19">
        <v>0.0079</v>
      </c>
      <c r="G331" s="21">
        <v>2.186</v>
      </c>
      <c r="H331" s="22">
        <v>0.00195</v>
      </c>
      <c r="I331" s="18">
        <v>158</v>
      </c>
    </row>
    <row r="332" ht="13.65" spans="1:9">
      <c r="A332" s="17">
        <v>43600</v>
      </c>
      <c r="B332" s="18">
        <v>1134.932</v>
      </c>
      <c r="C332" s="18">
        <v>80.137</v>
      </c>
      <c r="D332" s="18">
        <v>111.394</v>
      </c>
      <c r="E332" s="19">
        <v>0.20282</v>
      </c>
      <c r="F332" s="19">
        <v>0.00551</v>
      </c>
      <c r="G332" s="21">
        <v>14.253</v>
      </c>
      <c r="H332" s="22">
        <v>0.01272</v>
      </c>
      <c r="I332" s="18">
        <v>159</v>
      </c>
    </row>
    <row r="333" ht="13.65" spans="1:9">
      <c r="A333" s="17">
        <v>43601</v>
      </c>
      <c r="B333" s="18">
        <v>1137.459</v>
      </c>
      <c r="C333" s="18">
        <v>59.519</v>
      </c>
      <c r="D333" s="18">
        <v>111.606</v>
      </c>
      <c r="E333" s="19">
        <v>0.19896</v>
      </c>
      <c r="F333" s="19">
        <v>0.00503</v>
      </c>
      <c r="G333" s="21">
        <v>2.527</v>
      </c>
      <c r="H333" s="22">
        <v>0.00223</v>
      </c>
      <c r="I333" s="18">
        <v>159</v>
      </c>
    </row>
    <row r="334" ht="13.65" spans="1:9">
      <c r="A334" s="17">
        <v>43602</v>
      </c>
      <c r="B334" s="18">
        <v>1119.692</v>
      </c>
      <c r="C334" s="18">
        <v>65.116</v>
      </c>
      <c r="D334" s="18">
        <v>109.584</v>
      </c>
      <c r="E334" s="19">
        <v>0.22441</v>
      </c>
      <c r="F334" s="19">
        <v>0.00868</v>
      </c>
      <c r="G334" s="23">
        <v>-17.767</v>
      </c>
      <c r="H334" s="24">
        <v>-0.01562</v>
      </c>
      <c r="I334" s="18">
        <v>159</v>
      </c>
    </row>
    <row r="335" ht="13.65" spans="1:9">
      <c r="A335" s="17">
        <v>43605</v>
      </c>
      <c r="B335" s="18">
        <v>1112.327</v>
      </c>
      <c r="C335" s="18">
        <v>62.888</v>
      </c>
      <c r="D335" s="18">
        <v>108.904</v>
      </c>
      <c r="E335" s="19">
        <v>0.22624</v>
      </c>
      <c r="F335" s="19">
        <v>0.01001</v>
      </c>
      <c r="G335" s="23">
        <v>-7.365</v>
      </c>
      <c r="H335" s="24">
        <v>-0.00658</v>
      </c>
      <c r="I335" s="18">
        <v>160</v>
      </c>
    </row>
    <row r="336" ht="13.65" spans="1:9">
      <c r="A336" s="17">
        <v>43606</v>
      </c>
      <c r="B336" s="18">
        <v>1119.261</v>
      </c>
      <c r="C336" s="18">
        <v>70.518</v>
      </c>
      <c r="D336" s="18">
        <v>109.675</v>
      </c>
      <c r="E336" s="19">
        <v>0.21269</v>
      </c>
      <c r="F336" s="19">
        <v>0.00878</v>
      </c>
      <c r="G336" s="21">
        <v>6.934</v>
      </c>
      <c r="H336" s="22">
        <v>0.00623</v>
      </c>
      <c r="I336" s="18">
        <v>160</v>
      </c>
    </row>
    <row r="337" ht="13.65" spans="1:9">
      <c r="A337" s="17">
        <v>43607</v>
      </c>
      <c r="B337" s="18">
        <v>1118.588</v>
      </c>
      <c r="C337" s="18">
        <v>55.258</v>
      </c>
      <c r="D337" s="18">
        <v>109.608</v>
      </c>
      <c r="E337" s="19">
        <v>0.21997</v>
      </c>
      <c r="F337" s="19">
        <v>0.00894</v>
      </c>
      <c r="G337" s="23">
        <v>-0.673</v>
      </c>
      <c r="H337" s="24">
        <v>-0.0006</v>
      </c>
      <c r="I337" s="18">
        <v>160</v>
      </c>
    </row>
    <row r="338" ht="13.65" spans="1:9">
      <c r="A338" s="17">
        <v>43608</v>
      </c>
      <c r="B338" s="18">
        <v>1109.056</v>
      </c>
      <c r="C338" s="18">
        <v>40.875</v>
      </c>
      <c r="D338" s="18">
        <v>108.548</v>
      </c>
      <c r="E338" s="19">
        <v>0.24134</v>
      </c>
      <c r="F338" s="19">
        <v>0.0107</v>
      </c>
      <c r="G338" s="23">
        <v>-9.532</v>
      </c>
      <c r="H338" s="24">
        <v>-0.00852</v>
      </c>
      <c r="I338" s="18">
        <v>160</v>
      </c>
    </row>
    <row r="339" ht="13.65" spans="1:9">
      <c r="A339" s="17">
        <v>43609</v>
      </c>
      <c r="B339" s="18">
        <v>1107.111</v>
      </c>
      <c r="C339" s="18">
        <v>42.125</v>
      </c>
      <c r="D339" s="18">
        <v>108.315</v>
      </c>
      <c r="E339" s="19">
        <v>0.24651</v>
      </c>
      <c r="F339" s="19">
        <v>0.01107</v>
      </c>
      <c r="G339" s="23">
        <v>-1.945</v>
      </c>
      <c r="H339" s="24">
        <v>-0.00175</v>
      </c>
      <c r="I339" s="18">
        <v>160</v>
      </c>
    </row>
    <row r="340" ht="13.65" spans="1:9">
      <c r="A340" s="17">
        <v>43612</v>
      </c>
      <c r="B340" s="18">
        <v>1112.211</v>
      </c>
      <c r="C340" s="18">
        <v>56.963</v>
      </c>
      <c r="D340" s="18">
        <v>108.934</v>
      </c>
      <c r="E340" s="19">
        <v>0.22024</v>
      </c>
      <c r="F340" s="19">
        <v>0.0102</v>
      </c>
      <c r="G340" s="21">
        <v>5.1</v>
      </c>
      <c r="H340" s="22">
        <v>0.00461</v>
      </c>
      <c r="I340" s="18">
        <v>160</v>
      </c>
    </row>
    <row r="341" ht="13.65" spans="1:9">
      <c r="A341" s="17">
        <v>43613</v>
      </c>
      <c r="B341" s="18">
        <v>1113.715</v>
      </c>
      <c r="C341" s="18">
        <v>52.243</v>
      </c>
      <c r="D341" s="18">
        <v>109.146</v>
      </c>
      <c r="E341" s="19">
        <v>0.21916</v>
      </c>
      <c r="F341" s="19">
        <v>0.01002</v>
      </c>
      <c r="G341" s="21">
        <v>1.504</v>
      </c>
      <c r="H341" s="22">
        <v>0.00135</v>
      </c>
      <c r="I341" s="18">
        <v>160</v>
      </c>
    </row>
    <row r="342" ht="13.65" spans="1:9">
      <c r="A342" s="17">
        <v>43614</v>
      </c>
      <c r="B342" s="18">
        <v>1114.074</v>
      </c>
      <c r="C342" s="18">
        <v>39.974</v>
      </c>
      <c r="D342" s="18">
        <v>109.242</v>
      </c>
      <c r="E342" s="19">
        <v>0.21622</v>
      </c>
      <c r="F342" s="19">
        <v>0.00999</v>
      </c>
      <c r="G342" s="21">
        <v>0.359</v>
      </c>
      <c r="H342" s="22">
        <v>0.00032</v>
      </c>
      <c r="I342" s="18">
        <v>160</v>
      </c>
    </row>
    <row r="343" ht="13.65" spans="1:9">
      <c r="A343" s="17">
        <v>43615</v>
      </c>
      <c r="B343" s="18">
        <v>1107.333</v>
      </c>
      <c r="C343" s="18">
        <v>45.65</v>
      </c>
      <c r="D343" s="18">
        <v>108.412</v>
      </c>
      <c r="E343" s="19">
        <v>0.21737</v>
      </c>
      <c r="F343" s="19">
        <v>0.01132</v>
      </c>
      <c r="G343" s="23">
        <v>-6.741</v>
      </c>
      <c r="H343" s="24">
        <v>-0.00605</v>
      </c>
      <c r="I343" s="18">
        <v>160</v>
      </c>
    </row>
    <row r="344" ht="13.65" spans="1:9">
      <c r="A344" s="17">
        <v>43616</v>
      </c>
      <c r="B344" s="18">
        <v>1105.533</v>
      </c>
      <c r="C344" s="18">
        <v>45.417</v>
      </c>
      <c r="D344" s="18">
        <v>108.204</v>
      </c>
      <c r="E344" s="19">
        <v>0.21488</v>
      </c>
      <c r="F344" s="19">
        <v>0.01169</v>
      </c>
      <c r="G344" s="23">
        <v>-1.8</v>
      </c>
      <c r="H344" s="24">
        <v>-0.00163</v>
      </c>
      <c r="I344" s="18">
        <v>160</v>
      </c>
    </row>
    <row r="345" ht="13.65" spans="1:9">
      <c r="A345" s="17">
        <v>43619</v>
      </c>
      <c r="B345" s="18">
        <v>1096.475</v>
      </c>
      <c r="C345" s="18">
        <v>54.217</v>
      </c>
      <c r="D345" s="18">
        <v>107.398</v>
      </c>
      <c r="E345" s="19">
        <v>0.21668</v>
      </c>
      <c r="F345" s="19">
        <v>0.01342</v>
      </c>
      <c r="G345" s="23">
        <v>-9.058</v>
      </c>
      <c r="H345" s="24">
        <v>-0.00819</v>
      </c>
      <c r="I345" s="18">
        <v>159</v>
      </c>
    </row>
    <row r="346" ht="13.65" spans="1:9">
      <c r="A346" s="17">
        <v>43620</v>
      </c>
      <c r="B346" s="18">
        <v>1086.626</v>
      </c>
      <c r="C346" s="18">
        <v>53.13</v>
      </c>
      <c r="D346" s="18">
        <v>106.347</v>
      </c>
      <c r="E346" s="19">
        <v>0.22617</v>
      </c>
      <c r="F346" s="19">
        <v>0.01539</v>
      </c>
      <c r="G346" s="23">
        <v>-9.849</v>
      </c>
      <c r="H346" s="24">
        <v>-0.00898</v>
      </c>
      <c r="I346" s="18">
        <v>160</v>
      </c>
    </row>
    <row r="347" ht="13.65" spans="1:9">
      <c r="A347" s="17">
        <v>43621</v>
      </c>
      <c r="B347" s="18">
        <v>1085.656</v>
      </c>
      <c r="C347" s="18">
        <v>56.342</v>
      </c>
      <c r="D347" s="18">
        <v>106.295</v>
      </c>
      <c r="E347" s="19">
        <v>0.22226</v>
      </c>
      <c r="F347" s="19">
        <v>0.01564</v>
      </c>
      <c r="G347" s="23">
        <v>-0.97</v>
      </c>
      <c r="H347" s="24">
        <v>-0.00089</v>
      </c>
      <c r="I347" s="18">
        <v>160</v>
      </c>
    </row>
    <row r="348" ht="13.65" spans="1:9">
      <c r="A348" s="17">
        <v>43622</v>
      </c>
      <c r="B348" s="18">
        <v>1075.787</v>
      </c>
      <c r="C348" s="18">
        <v>49.668</v>
      </c>
      <c r="D348" s="18">
        <v>105.161</v>
      </c>
      <c r="E348" s="19">
        <v>0.24015</v>
      </c>
      <c r="F348" s="19">
        <v>0.01764</v>
      </c>
      <c r="G348" s="23">
        <v>-9.869</v>
      </c>
      <c r="H348" s="24">
        <v>-0.00909</v>
      </c>
      <c r="I348" s="18">
        <v>160</v>
      </c>
    </row>
    <row r="349" ht="13.65" spans="1:9">
      <c r="A349" s="17">
        <v>43626</v>
      </c>
      <c r="B349" s="18">
        <v>1081.142</v>
      </c>
      <c r="C349" s="18">
        <v>44.954</v>
      </c>
      <c r="D349" s="18">
        <v>105.737</v>
      </c>
      <c r="E349" s="19">
        <v>0.22975</v>
      </c>
      <c r="F349" s="19">
        <v>0.01665</v>
      </c>
      <c r="G349" s="21">
        <v>5.355</v>
      </c>
      <c r="H349" s="22">
        <v>0.00498</v>
      </c>
      <c r="I349" s="18">
        <v>160</v>
      </c>
    </row>
    <row r="350" ht="13.65" spans="1:9">
      <c r="A350" s="17">
        <v>43627</v>
      </c>
      <c r="B350" s="18">
        <v>1100.291</v>
      </c>
      <c r="C350" s="18">
        <v>71.091</v>
      </c>
      <c r="D350" s="18">
        <v>107.713</v>
      </c>
      <c r="E350" s="19">
        <v>0.20875</v>
      </c>
      <c r="F350" s="19">
        <v>0.013</v>
      </c>
      <c r="G350" s="21">
        <v>19.149</v>
      </c>
      <c r="H350" s="22">
        <v>0.01771</v>
      </c>
      <c r="I350" s="18">
        <v>160</v>
      </c>
    </row>
    <row r="351" ht="13.65" spans="1:9">
      <c r="A351" s="17">
        <v>43628</v>
      </c>
      <c r="B351" s="18">
        <v>1096.544</v>
      </c>
      <c r="C351" s="18">
        <v>58.957</v>
      </c>
      <c r="D351" s="18">
        <v>107.323</v>
      </c>
      <c r="E351" s="19">
        <v>0.21227</v>
      </c>
      <c r="F351" s="19">
        <v>0.01364</v>
      </c>
      <c r="G351" s="23">
        <v>-3.747</v>
      </c>
      <c r="H351" s="24">
        <v>-0.00341</v>
      </c>
      <c r="I351" s="18">
        <v>160</v>
      </c>
    </row>
    <row r="352" ht="13.65" spans="1:9">
      <c r="A352" s="17">
        <v>43629</v>
      </c>
      <c r="B352" s="18">
        <v>1096.956</v>
      </c>
      <c r="C352" s="18">
        <v>60.646</v>
      </c>
      <c r="D352" s="18">
        <v>107.399</v>
      </c>
      <c r="E352" s="19">
        <v>0.20466</v>
      </c>
      <c r="F352" s="19">
        <v>0.01368</v>
      </c>
      <c r="G352" s="21">
        <v>0.412</v>
      </c>
      <c r="H352" s="22">
        <v>0.00038</v>
      </c>
      <c r="I352" s="18">
        <v>160</v>
      </c>
    </row>
    <row r="353" ht="13.65" spans="1:9">
      <c r="A353" s="17">
        <v>43630</v>
      </c>
      <c r="B353" s="18">
        <v>1089.074</v>
      </c>
      <c r="C353" s="18">
        <v>49.941</v>
      </c>
      <c r="D353" s="18">
        <v>106.543</v>
      </c>
      <c r="E353" s="19">
        <v>0.22054</v>
      </c>
      <c r="F353" s="19">
        <v>0.01524</v>
      </c>
      <c r="G353" s="23">
        <v>-7.882</v>
      </c>
      <c r="H353" s="24">
        <v>-0.00719</v>
      </c>
      <c r="I353" s="18">
        <v>160</v>
      </c>
    </row>
    <row r="354" ht="13.65" spans="1:9">
      <c r="A354" s="17">
        <v>43633</v>
      </c>
      <c r="B354" s="18">
        <v>1087.095</v>
      </c>
      <c r="C354" s="18">
        <v>44.379</v>
      </c>
      <c r="D354" s="18">
        <v>106.388</v>
      </c>
      <c r="E354" s="19">
        <v>0.21908</v>
      </c>
      <c r="F354" s="19">
        <v>0.0156</v>
      </c>
      <c r="G354" s="23">
        <v>-1.979</v>
      </c>
      <c r="H354" s="24">
        <v>-0.00182</v>
      </c>
      <c r="I354" s="18">
        <v>159</v>
      </c>
    </row>
    <row r="355" ht="13.65" spans="1:9">
      <c r="A355" s="17">
        <v>43634</v>
      </c>
      <c r="B355" s="18">
        <v>1086.465</v>
      </c>
      <c r="C355" s="18">
        <v>50.812</v>
      </c>
      <c r="D355" s="18">
        <v>106.295</v>
      </c>
      <c r="E355" s="19">
        <v>0.21895</v>
      </c>
      <c r="F355" s="19">
        <v>0.01585</v>
      </c>
      <c r="G355" s="23">
        <v>-0.63</v>
      </c>
      <c r="H355" s="24">
        <v>-0.00058</v>
      </c>
      <c r="I355" s="18">
        <v>160</v>
      </c>
    </row>
    <row r="356" ht="13.65" spans="1:9">
      <c r="A356" s="17">
        <v>43635</v>
      </c>
      <c r="B356" s="18">
        <v>1093.363</v>
      </c>
      <c r="C356" s="18">
        <v>58.761</v>
      </c>
      <c r="D356" s="18">
        <v>107.019</v>
      </c>
      <c r="E356" s="19">
        <v>0.20823</v>
      </c>
      <c r="F356" s="19">
        <v>0.01459</v>
      </c>
      <c r="G356" s="21">
        <v>6.898</v>
      </c>
      <c r="H356" s="22">
        <v>0.00635</v>
      </c>
      <c r="I356" s="18">
        <v>160</v>
      </c>
    </row>
    <row r="357" ht="13.65" spans="1:9">
      <c r="A357" s="17">
        <v>43636</v>
      </c>
      <c r="B357" s="18">
        <v>1106.054</v>
      </c>
      <c r="C357" s="18">
        <v>81.703</v>
      </c>
      <c r="D357" s="18">
        <v>108.281</v>
      </c>
      <c r="E357" s="19">
        <v>0.19827</v>
      </c>
      <c r="F357" s="19">
        <v>0.01218</v>
      </c>
      <c r="G357" s="21">
        <v>12.691</v>
      </c>
      <c r="H357" s="22">
        <v>0.01161</v>
      </c>
      <c r="I357" s="18">
        <v>160</v>
      </c>
    </row>
    <row r="358" ht="13.65" spans="1:9">
      <c r="A358" s="17">
        <v>43637</v>
      </c>
      <c r="B358" s="18">
        <v>1116.921</v>
      </c>
      <c r="C358" s="18">
        <v>62.145</v>
      </c>
      <c r="D358" s="18">
        <v>109.306</v>
      </c>
      <c r="E358" s="19">
        <v>0.1909</v>
      </c>
      <c r="F358" s="19">
        <v>0.01002</v>
      </c>
      <c r="G358" s="21">
        <v>10.867</v>
      </c>
      <c r="H358" s="22">
        <v>0.00983</v>
      </c>
      <c r="I358" s="18">
        <v>160</v>
      </c>
    </row>
    <row r="359" ht="13.65" spans="1:9">
      <c r="A359" s="17">
        <v>43640</v>
      </c>
      <c r="B359" s="18">
        <v>1116.272</v>
      </c>
      <c r="C359" s="18">
        <v>44.539</v>
      </c>
      <c r="D359" s="18">
        <v>109.135</v>
      </c>
      <c r="E359" s="19">
        <v>0.19005</v>
      </c>
      <c r="F359" s="19">
        <v>0.01043</v>
      </c>
      <c r="G359" s="23">
        <v>-0.649</v>
      </c>
      <c r="H359" s="24">
        <v>-0.00058</v>
      </c>
      <c r="I359" s="18">
        <v>160</v>
      </c>
    </row>
    <row r="360" ht="13.65" spans="1:9">
      <c r="A360" s="17">
        <v>43641</v>
      </c>
      <c r="B360" s="18">
        <v>1111.022</v>
      </c>
      <c r="C360" s="18">
        <v>51.233</v>
      </c>
      <c r="D360" s="18">
        <v>108.543</v>
      </c>
      <c r="E360" s="19">
        <v>0.19678</v>
      </c>
      <c r="F360" s="19">
        <v>0.0115</v>
      </c>
      <c r="G360" s="23">
        <v>-5.25</v>
      </c>
      <c r="H360" s="24">
        <v>-0.0047</v>
      </c>
      <c r="I360" s="18">
        <v>161</v>
      </c>
    </row>
    <row r="361" ht="13.65" spans="1:9">
      <c r="A361" s="17">
        <v>43642</v>
      </c>
      <c r="B361" s="18">
        <v>1114.551</v>
      </c>
      <c r="C361" s="18">
        <v>40.451</v>
      </c>
      <c r="D361" s="18">
        <v>108.892</v>
      </c>
      <c r="E361" s="19">
        <v>0.20218</v>
      </c>
      <c r="F361" s="19">
        <v>0.01087</v>
      </c>
      <c r="G361" s="21">
        <v>3.529</v>
      </c>
      <c r="H361" s="22">
        <v>0.00318</v>
      </c>
      <c r="I361" s="18">
        <v>161</v>
      </c>
    </row>
    <row r="362" ht="13.65" spans="1:9">
      <c r="A362" s="17">
        <v>43643</v>
      </c>
      <c r="B362" s="18">
        <v>1121.2</v>
      </c>
      <c r="C362" s="18">
        <v>74.966</v>
      </c>
      <c r="D362" s="18">
        <v>109.64</v>
      </c>
      <c r="E362" s="19">
        <v>0.19819</v>
      </c>
      <c r="F362" s="19">
        <v>0.00952</v>
      </c>
      <c r="G362" s="21">
        <v>6.649</v>
      </c>
      <c r="H362" s="22">
        <v>0.00597</v>
      </c>
      <c r="I362" s="18">
        <v>162</v>
      </c>
    </row>
    <row r="363" ht="13.65" spans="1:9">
      <c r="A363" s="17">
        <v>43644</v>
      </c>
      <c r="B363" s="18">
        <v>1121.081</v>
      </c>
      <c r="C363" s="18">
        <v>46.615</v>
      </c>
      <c r="D363" s="18">
        <v>109.609</v>
      </c>
      <c r="E363" s="19">
        <v>0.2123</v>
      </c>
      <c r="F363" s="19">
        <v>0.00961</v>
      </c>
      <c r="G363" s="23">
        <v>-0.119</v>
      </c>
      <c r="H363" s="24">
        <v>-0.00011</v>
      </c>
      <c r="I363" s="18">
        <v>162</v>
      </c>
    </row>
    <row r="364" ht="13.65" spans="1:9">
      <c r="A364" s="17">
        <v>43647</v>
      </c>
      <c r="B364" s="18">
        <v>1138.598</v>
      </c>
      <c r="C364" s="18">
        <v>89.704</v>
      </c>
      <c r="D364" s="18">
        <v>111.503</v>
      </c>
      <c r="E364" s="19">
        <v>0.19386</v>
      </c>
      <c r="F364" s="19">
        <v>0.00657</v>
      </c>
      <c r="G364" s="21">
        <v>17.517</v>
      </c>
      <c r="H364" s="22">
        <v>0.01563</v>
      </c>
      <c r="I364" s="18">
        <v>162</v>
      </c>
    </row>
    <row r="365" ht="13.65" spans="1:9">
      <c r="A365" s="17">
        <v>43648</v>
      </c>
      <c r="B365" s="18">
        <v>1138.09</v>
      </c>
      <c r="C365" s="18">
        <v>86.956</v>
      </c>
      <c r="D365" s="18">
        <v>111.212</v>
      </c>
      <c r="E365" s="19">
        <v>0.18986</v>
      </c>
      <c r="F365" s="19">
        <v>0.0066</v>
      </c>
      <c r="G365" s="23">
        <v>-0.508</v>
      </c>
      <c r="H365" s="24">
        <v>-0.00045</v>
      </c>
      <c r="I365" s="18">
        <v>164</v>
      </c>
    </row>
    <row r="366" ht="13.65" spans="1:9">
      <c r="A366" s="17">
        <v>43649</v>
      </c>
      <c r="B366" s="18">
        <v>1133.57</v>
      </c>
      <c r="C366" s="18">
        <v>74.089</v>
      </c>
      <c r="D366" s="18">
        <v>110.645</v>
      </c>
      <c r="E366" s="19">
        <v>0.19737</v>
      </c>
      <c r="F366" s="19">
        <v>0.00737</v>
      </c>
      <c r="G366" s="23">
        <v>-4.52</v>
      </c>
      <c r="H366" s="24">
        <v>-0.00397</v>
      </c>
      <c r="I366" s="18">
        <v>164</v>
      </c>
    </row>
    <row r="367" ht="13.65" spans="1:9">
      <c r="A367" s="17">
        <v>43650</v>
      </c>
      <c r="B367" s="18">
        <v>1133.309</v>
      </c>
      <c r="C367" s="18">
        <v>82.674</v>
      </c>
      <c r="D367" s="18">
        <v>110.565</v>
      </c>
      <c r="E367" s="19">
        <v>0.1971</v>
      </c>
      <c r="F367" s="19">
        <v>0.00741</v>
      </c>
      <c r="G367" s="23">
        <v>-0.261</v>
      </c>
      <c r="H367" s="24">
        <v>-0.00023</v>
      </c>
      <c r="I367" s="18">
        <v>164</v>
      </c>
    </row>
    <row r="368" ht="13.65" spans="1:9">
      <c r="A368" s="17">
        <v>43651</v>
      </c>
      <c r="B368" s="18">
        <v>1132.868</v>
      </c>
      <c r="C368" s="18">
        <v>64.786</v>
      </c>
      <c r="D368" s="18">
        <v>110.292</v>
      </c>
      <c r="E368" s="19">
        <v>0.19505</v>
      </c>
      <c r="F368" s="19">
        <v>0.00785</v>
      </c>
      <c r="G368" s="23">
        <v>-0.441</v>
      </c>
      <c r="H368" s="24">
        <v>-0.00039</v>
      </c>
      <c r="I368" s="18">
        <v>164</v>
      </c>
    </row>
    <row r="369" ht="13.65" spans="1:9">
      <c r="A369" s="17">
        <v>43654</v>
      </c>
      <c r="B369" s="18">
        <v>1119.731</v>
      </c>
      <c r="C369" s="18">
        <v>49.261</v>
      </c>
      <c r="D369" s="18">
        <v>108.856</v>
      </c>
      <c r="E369" s="19">
        <v>0.21987</v>
      </c>
      <c r="F369" s="19">
        <v>0.01055</v>
      </c>
      <c r="G369" s="23">
        <v>-13.137</v>
      </c>
      <c r="H369" s="24">
        <v>-0.0116</v>
      </c>
      <c r="I369" s="18">
        <v>165</v>
      </c>
    </row>
    <row r="370" ht="13.65" spans="1:9">
      <c r="A370" s="17">
        <v>43655</v>
      </c>
      <c r="B370" s="18">
        <v>1119.088</v>
      </c>
      <c r="C370" s="18">
        <v>46.949</v>
      </c>
      <c r="D370" s="18">
        <v>108.81</v>
      </c>
      <c r="E370" s="19">
        <v>0.21561</v>
      </c>
      <c r="F370" s="19">
        <v>0.01056</v>
      </c>
      <c r="G370" s="23">
        <v>-0.643</v>
      </c>
      <c r="H370" s="24">
        <v>-0.00057</v>
      </c>
      <c r="I370" s="18">
        <v>166</v>
      </c>
    </row>
    <row r="371" ht="13.65" spans="1:9">
      <c r="A371" s="17">
        <v>43656</v>
      </c>
      <c r="B371" s="18">
        <v>1116.222</v>
      </c>
      <c r="C371" s="18">
        <v>40.163</v>
      </c>
      <c r="D371" s="18">
        <v>108.479</v>
      </c>
      <c r="E371" s="19">
        <v>0.22062</v>
      </c>
      <c r="F371" s="19">
        <v>0.01115</v>
      </c>
      <c r="G371" s="23">
        <v>-2.866</v>
      </c>
      <c r="H371" s="24">
        <v>-0.00256</v>
      </c>
      <c r="I371" s="18">
        <v>166</v>
      </c>
    </row>
    <row r="372" ht="13.65" spans="1:9">
      <c r="A372" s="17">
        <v>43657</v>
      </c>
      <c r="B372" s="18">
        <v>1116.058</v>
      </c>
      <c r="C372" s="18">
        <v>41.757</v>
      </c>
      <c r="D372" s="18">
        <v>108.41</v>
      </c>
      <c r="E372" s="19">
        <v>0.21926</v>
      </c>
      <c r="F372" s="19">
        <v>0.01119</v>
      </c>
      <c r="G372" s="23">
        <v>-0.164</v>
      </c>
      <c r="H372" s="24">
        <v>-0.00015</v>
      </c>
      <c r="I372" s="18">
        <v>167</v>
      </c>
    </row>
    <row r="373" ht="13.65" spans="1:9">
      <c r="A373" s="17">
        <v>43658</v>
      </c>
      <c r="B373" s="18">
        <v>1118.216</v>
      </c>
      <c r="C373" s="18">
        <v>36.586</v>
      </c>
      <c r="D373" s="18">
        <v>108.574</v>
      </c>
      <c r="E373" s="19">
        <v>0.21664</v>
      </c>
      <c r="F373" s="19">
        <v>0.01094</v>
      </c>
      <c r="G373" s="21">
        <v>2.158</v>
      </c>
      <c r="H373" s="22">
        <v>0.00193</v>
      </c>
      <c r="I373" s="18">
        <v>168</v>
      </c>
    </row>
    <row r="374" ht="13.65" spans="1:9">
      <c r="A374" s="17">
        <v>43661</v>
      </c>
      <c r="B374" s="18">
        <v>1120.368</v>
      </c>
      <c r="C374" s="18">
        <v>39.27</v>
      </c>
      <c r="D374" s="18">
        <v>108.811</v>
      </c>
      <c r="E374" s="19">
        <v>0.21316</v>
      </c>
      <c r="F374" s="19">
        <v>0.01056</v>
      </c>
      <c r="G374" s="21">
        <v>2.152</v>
      </c>
      <c r="H374" s="22">
        <v>0.00192</v>
      </c>
      <c r="I374" s="18">
        <v>168</v>
      </c>
    </row>
    <row r="375" ht="13.65" spans="1:9">
      <c r="A375" s="17">
        <v>43662</v>
      </c>
      <c r="B375" s="18">
        <v>1121.492</v>
      </c>
      <c r="C375" s="18">
        <v>38.41</v>
      </c>
      <c r="D375" s="18">
        <v>108.907</v>
      </c>
      <c r="E375" s="19">
        <v>0.20992</v>
      </c>
      <c r="F375" s="19">
        <v>0.01046</v>
      </c>
      <c r="G375" s="21">
        <v>1.124</v>
      </c>
      <c r="H375" s="22">
        <v>0.001</v>
      </c>
      <c r="I375" s="18">
        <v>169</v>
      </c>
    </row>
    <row r="376" ht="13.65" spans="1:9">
      <c r="A376" s="17">
        <v>43663</v>
      </c>
      <c r="B376" s="18">
        <v>1124.238</v>
      </c>
      <c r="C376" s="18">
        <v>37.48</v>
      </c>
      <c r="D376" s="18">
        <v>109.204</v>
      </c>
      <c r="E376" s="19">
        <v>0.20885</v>
      </c>
      <c r="F376" s="19">
        <v>0.00986</v>
      </c>
      <c r="G376" s="21">
        <v>2.746</v>
      </c>
      <c r="H376" s="22">
        <v>0.00245</v>
      </c>
      <c r="I376" s="18">
        <v>168</v>
      </c>
    </row>
    <row r="377" ht="13.65" spans="1:9">
      <c r="A377" s="17">
        <v>43664</v>
      </c>
      <c r="B377" s="18">
        <v>1117.731</v>
      </c>
      <c r="C377" s="18">
        <v>32.78</v>
      </c>
      <c r="D377" s="18">
        <v>108.512</v>
      </c>
      <c r="E377" s="19">
        <v>0.22475</v>
      </c>
      <c r="F377" s="19">
        <v>0.01111</v>
      </c>
      <c r="G377" s="23">
        <v>-6.507</v>
      </c>
      <c r="H377" s="24">
        <v>-0.00579</v>
      </c>
      <c r="I377" s="18">
        <v>168</v>
      </c>
    </row>
    <row r="378" ht="13.65" spans="1:9">
      <c r="A378" s="17">
        <v>43665</v>
      </c>
      <c r="B378" s="18">
        <v>1119.722</v>
      </c>
      <c r="C378" s="18">
        <v>38.606</v>
      </c>
      <c r="D378" s="18">
        <v>108.718</v>
      </c>
      <c r="E378" s="19">
        <v>0.22219</v>
      </c>
      <c r="F378" s="19">
        <v>0.01065</v>
      </c>
      <c r="G378" s="21">
        <v>1.991</v>
      </c>
      <c r="H378" s="22">
        <v>0.00178</v>
      </c>
      <c r="I378" s="18">
        <v>168</v>
      </c>
    </row>
    <row r="379" ht="13.65" spans="1:9">
      <c r="A379" s="17">
        <v>43668</v>
      </c>
      <c r="B379" s="18">
        <v>1110.804</v>
      </c>
      <c r="C379" s="18">
        <v>32.216</v>
      </c>
      <c r="D379" s="18">
        <v>107.768</v>
      </c>
      <c r="E379" s="19">
        <v>0.24695</v>
      </c>
      <c r="F379" s="19">
        <v>0.01238</v>
      </c>
      <c r="G379" s="23">
        <v>-8.918</v>
      </c>
      <c r="H379" s="24">
        <v>-0.00796</v>
      </c>
      <c r="I379" s="18">
        <v>168</v>
      </c>
    </row>
    <row r="380" ht="13.65" spans="1:9">
      <c r="A380" s="17">
        <v>43669</v>
      </c>
      <c r="B380" s="18">
        <v>1113.353</v>
      </c>
      <c r="C380" s="18">
        <v>39.276</v>
      </c>
      <c r="D380" s="18">
        <v>108.044</v>
      </c>
      <c r="E380" s="19">
        <v>0.23425</v>
      </c>
      <c r="F380" s="19">
        <v>0.01187</v>
      </c>
      <c r="G380" s="21">
        <v>2.549</v>
      </c>
      <c r="H380" s="22">
        <v>0.00229</v>
      </c>
      <c r="I380" s="18">
        <v>168</v>
      </c>
    </row>
    <row r="381" ht="13.65" spans="1:9">
      <c r="A381" s="17">
        <v>43670</v>
      </c>
      <c r="B381" s="18">
        <v>1116.867</v>
      </c>
      <c r="C381" s="18">
        <v>48.868</v>
      </c>
      <c r="D381" s="18">
        <v>108.353</v>
      </c>
      <c r="E381" s="19">
        <v>0.22334</v>
      </c>
      <c r="F381" s="19">
        <v>0.01132</v>
      </c>
      <c r="G381" s="21">
        <v>3.514</v>
      </c>
      <c r="H381" s="22">
        <v>0.00316</v>
      </c>
      <c r="I381" s="18">
        <v>169</v>
      </c>
    </row>
    <row r="382" ht="13.65" spans="1:9">
      <c r="A382" s="17">
        <v>43671</v>
      </c>
      <c r="B382" s="18">
        <v>1121.973</v>
      </c>
      <c r="C382" s="18">
        <v>50.436</v>
      </c>
      <c r="D382" s="18">
        <v>108.882</v>
      </c>
      <c r="E382" s="19">
        <v>0.22473</v>
      </c>
      <c r="F382" s="19">
        <v>0.0104</v>
      </c>
      <c r="G382" s="21">
        <v>5.106</v>
      </c>
      <c r="H382" s="22">
        <v>0.00457</v>
      </c>
      <c r="I382" s="18">
        <v>169</v>
      </c>
    </row>
    <row r="383" ht="13.65" spans="1:9">
      <c r="A383" s="17">
        <v>43672</v>
      </c>
      <c r="B383" s="18">
        <v>1127.206</v>
      </c>
      <c r="C383" s="18">
        <v>50.649</v>
      </c>
      <c r="D383" s="18">
        <v>109.4</v>
      </c>
      <c r="E383" s="19">
        <v>0.22493</v>
      </c>
      <c r="F383" s="19">
        <v>0.00939</v>
      </c>
      <c r="G383" s="21">
        <v>5.233</v>
      </c>
      <c r="H383" s="22">
        <v>0.00466</v>
      </c>
      <c r="I383" s="18">
        <v>169</v>
      </c>
    </row>
    <row r="384" ht="13.65" spans="1:9">
      <c r="A384" s="17">
        <v>43675</v>
      </c>
      <c r="B384" s="18">
        <v>1129.573</v>
      </c>
      <c r="C384" s="18">
        <v>54.375</v>
      </c>
      <c r="D384" s="18">
        <v>109.635</v>
      </c>
      <c r="E384" s="19">
        <v>0.22415</v>
      </c>
      <c r="F384" s="19">
        <v>0.00906</v>
      </c>
      <c r="G384" s="21">
        <v>2.367</v>
      </c>
      <c r="H384" s="22">
        <v>0.0021</v>
      </c>
      <c r="I384" s="18">
        <v>170</v>
      </c>
    </row>
    <row r="385" ht="13.65" spans="1:9">
      <c r="A385" s="17">
        <v>43676</v>
      </c>
      <c r="B385" s="18">
        <v>1134.939</v>
      </c>
      <c r="C385" s="18">
        <v>63.313</v>
      </c>
      <c r="D385" s="18">
        <v>110.153</v>
      </c>
      <c r="E385" s="19">
        <v>0.22531</v>
      </c>
      <c r="F385" s="19">
        <v>0.00805</v>
      </c>
      <c r="G385" s="21">
        <v>5.366</v>
      </c>
      <c r="H385" s="22">
        <v>0.00475</v>
      </c>
      <c r="I385" s="18">
        <v>170</v>
      </c>
    </row>
    <row r="386" ht="13.65" spans="1:9">
      <c r="A386" s="17">
        <v>43677</v>
      </c>
      <c r="B386" s="18">
        <v>1136.049</v>
      </c>
      <c r="C386" s="18">
        <v>45.086</v>
      </c>
      <c r="D386" s="18">
        <v>110.207</v>
      </c>
      <c r="E386" s="19">
        <v>0.23351</v>
      </c>
      <c r="F386" s="19">
        <v>0.00796</v>
      </c>
      <c r="G386" s="21">
        <v>1.11</v>
      </c>
      <c r="H386" s="22">
        <v>0.00098</v>
      </c>
      <c r="I386" s="18">
        <v>171</v>
      </c>
    </row>
    <row r="387" ht="13.65" spans="1:9">
      <c r="A387" s="17">
        <v>43678</v>
      </c>
      <c r="B387" s="18">
        <v>1133.632</v>
      </c>
      <c r="C387" s="18">
        <v>52.718</v>
      </c>
      <c r="D387" s="18">
        <v>109.602</v>
      </c>
      <c r="E387" s="19">
        <v>0.23689</v>
      </c>
      <c r="F387" s="19">
        <v>0.00902</v>
      </c>
      <c r="G387" s="23">
        <v>-2.417</v>
      </c>
      <c r="H387" s="24">
        <v>-0.00213</v>
      </c>
      <c r="I387" s="18">
        <v>170</v>
      </c>
    </row>
    <row r="388" ht="13.65" spans="1:9">
      <c r="A388" s="17">
        <v>43679</v>
      </c>
      <c r="B388" s="18">
        <v>1129.115</v>
      </c>
      <c r="C388" s="18">
        <v>58.939</v>
      </c>
      <c r="D388" s="18">
        <v>109.123</v>
      </c>
      <c r="E388" s="19">
        <v>0.25324</v>
      </c>
      <c r="F388" s="19">
        <v>0.00987</v>
      </c>
      <c r="G388" s="23">
        <v>-4.517</v>
      </c>
      <c r="H388" s="24">
        <v>-0.00398</v>
      </c>
      <c r="I388" s="18">
        <v>171</v>
      </c>
    </row>
    <row r="389" ht="13.65" spans="1:9">
      <c r="A389" s="17">
        <v>43682</v>
      </c>
      <c r="B389" s="18">
        <v>1122.7</v>
      </c>
      <c r="C389" s="18">
        <v>51.163</v>
      </c>
      <c r="D389" s="18">
        <v>108.476</v>
      </c>
      <c r="E389" s="19">
        <v>0.26448</v>
      </c>
      <c r="F389" s="19">
        <v>0.01118</v>
      </c>
      <c r="G389" s="23">
        <v>-6.415</v>
      </c>
      <c r="H389" s="24">
        <v>-0.00568</v>
      </c>
      <c r="I389" s="18">
        <v>171</v>
      </c>
    </row>
    <row r="390" ht="13.65" spans="1:9">
      <c r="A390" s="17">
        <v>43683</v>
      </c>
      <c r="B390" s="18">
        <v>1114.054</v>
      </c>
      <c r="C390" s="18">
        <v>52.121</v>
      </c>
      <c r="D390" s="18">
        <v>107.531</v>
      </c>
      <c r="E390" s="19">
        <v>0.29583</v>
      </c>
      <c r="F390" s="19">
        <v>0.01293</v>
      </c>
      <c r="G390" s="23">
        <v>-8.646</v>
      </c>
      <c r="H390" s="24">
        <v>-0.0077</v>
      </c>
      <c r="I390" s="18">
        <v>172</v>
      </c>
    </row>
    <row r="391" ht="13.65" spans="1:9">
      <c r="A391" s="17">
        <v>43684</v>
      </c>
      <c r="B391" s="18">
        <v>1118.784</v>
      </c>
      <c r="C391" s="18">
        <v>42.922</v>
      </c>
      <c r="D391" s="18">
        <v>107.991</v>
      </c>
      <c r="E391" s="19">
        <v>0.30027</v>
      </c>
      <c r="F391" s="19">
        <v>0.01203</v>
      </c>
      <c r="G391" s="21">
        <v>4.73</v>
      </c>
      <c r="H391" s="22">
        <v>0.00425</v>
      </c>
      <c r="I391" s="18">
        <v>172</v>
      </c>
    </row>
    <row r="392" ht="13.65" spans="1:9">
      <c r="A392" s="17">
        <v>43685</v>
      </c>
      <c r="B392" s="18">
        <v>1121.695</v>
      </c>
      <c r="C392" s="18">
        <v>54.867</v>
      </c>
      <c r="D392" s="18">
        <v>108.305</v>
      </c>
      <c r="E392" s="19">
        <v>0.29678</v>
      </c>
      <c r="F392" s="19">
        <v>0.01146</v>
      </c>
      <c r="G392" s="21">
        <v>2.911</v>
      </c>
      <c r="H392" s="22">
        <v>0.0026</v>
      </c>
      <c r="I392" s="18">
        <v>172</v>
      </c>
    </row>
    <row r="393" ht="13.65" spans="1:9">
      <c r="A393" s="17">
        <v>43686</v>
      </c>
      <c r="B393" s="18">
        <v>1120.517</v>
      </c>
      <c r="C393" s="18">
        <v>45.403</v>
      </c>
      <c r="D393" s="18">
        <v>108.165</v>
      </c>
      <c r="E393" s="19">
        <v>0.30826</v>
      </c>
      <c r="F393" s="19">
        <v>0.0117</v>
      </c>
      <c r="G393" s="23">
        <v>-1.178</v>
      </c>
      <c r="H393" s="24">
        <v>-0.00105</v>
      </c>
      <c r="I393" s="18">
        <v>172</v>
      </c>
    </row>
    <row r="394" ht="13.65" spans="1:9">
      <c r="A394" s="17">
        <v>43689</v>
      </c>
      <c r="B394" s="18">
        <v>1125.574</v>
      </c>
      <c r="C394" s="18">
        <v>53.354</v>
      </c>
      <c r="D394" s="18">
        <v>108.692</v>
      </c>
      <c r="E394" s="19">
        <v>0.29282</v>
      </c>
      <c r="F394" s="19">
        <v>0.01071</v>
      </c>
      <c r="G394" s="21">
        <v>5.057</v>
      </c>
      <c r="H394" s="22">
        <v>0.00451</v>
      </c>
      <c r="I394" s="18">
        <v>172</v>
      </c>
    </row>
    <row r="395" ht="13.65" spans="1:9">
      <c r="A395" s="17">
        <v>43690</v>
      </c>
      <c r="B395" s="18">
        <v>1125.17</v>
      </c>
      <c r="C395" s="18">
        <v>44.429</v>
      </c>
      <c r="D395" s="18">
        <v>108.638</v>
      </c>
      <c r="E395" s="19">
        <v>0.29892</v>
      </c>
      <c r="F395" s="19">
        <v>0.01077</v>
      </c>
      <c r="G395" s="23">
        <v>-0.404</v>
      </c>
      <c r="H395" s="24">
        <v>-0.00036</v>
      </c>
      <c r="I395" s="18">
        <v>172</v>
      </c>
    </row>
    <row r="396" ht="13.65" spans="1:9">
      <c r="A396" s="17">
        <v>43691</v>
      </c>
      <c r="B396" s="18">
        <v>1127.057</v>
      </c>
      <c r="C396" s="18">
        <v>48.132</v>
      </c>
      <c r="D396" s="18">
        <v>108.775</v>
      </c>
      <c r="E396" s="19">
        <v>0.29308</v>
      </c>
      <c r="F396" s="19">
        <v>0.01052</v>
      </c>
      <c r="G396" s="21">
        <v>1.887</v>
      </c>
      <c r="H396" s="22">
        <v>0.00168</v>
      </c>
      <c r="I396" s="18">
        <v>173</v>
      </c>
    </row>
    <row r="397" ht="13.65" spans="1:9">
      <c r="A397" s="17">
        <v>43692</v>
      </c>
      <c r="B397" s="18">
        <v>1128.788</v>
      </c>
      <c r="C397" s="18">
        <v>45.035</v>
      </c>
      <c r="D397" s="18">
        <v>108.962</v>
      </c>
      <c r="E397" s="19">
        <v>0.29019</v>
      </c>
      <c r="F397" s="19">
        <v>0.01016</v>
      </c>
      <c r="G397" s="21">
        <v>1.731</v>
      </c>
      <c r="H397" s="22">
        <v>0.00154</v>
      </c>
      <c r="I397" s="18">
        <v>173</v>
      </c>
    </row>
    <row r="398" ht="13.65" spans="1:9">
      <c r="A398" s="17">
        <v>43693</v>
      </c>
      <c r="B398" s="18">
        <v>1133.851</v>
      </c>
      <c r="C398" s="18">
        <v>48.648</v>
      </c>
      <c r="D398" s="18">
        <v>109.466</v>
      </c>
      <c r="E398" s="19">
        <v>0.28943</v>
      </c>
      <c r="F398" s="19">
        <v>0.00923</v>
      </c>
      <c r="G398" s="21">
        <v>5.063</v>
      </c>
      <c r="H398" s="22">
        <v>0.00449</v>
      </c>
      <c r="I398" s="18">
        <v>173</v>
      </c>
    </row>
    <row r="399" ht="13.65" spans="1:9">
      <c r="A399" s="17">
        <v>43696</v>
      </c>
      <c r="B399" s="18">
        <v>1148.451</v>
      </c>
      <c r="C399" s="18">
        <v>70.704</v>
      </c>
      <c r="D399" s="18">
        <v>111.009</v>
      </c>
      <c r="E399" s="19">
        <v>0.26518</v>
      </c>
      <c r="F399" s="19">
        <v>0.00655</v>
      </c>
      <c r="G399" s="21">
        <v>14.6</v>
      </c>
      <c r="H399" s="22">
        <v>0.01288</v>
      </c>
      <c r="I399" s="18">
        <v>173</v>
      </c>
    </row>
    <row r="400" ht="13.65" spans="1:9">
      <c r="A400" s="17">
        <v>43697</v>
      </c>
      <c r="B400" s="18">
        <v>1149.154</v>
      </c>
      <c r="C400" s="18">
        <v>66.782</v>
      </c>
      <c r="D400" s="18">
        <v>111.094</v>
      </c>
      <c r="E400" s="19">
        <v>0.2665</v>
      </c>
      <c r="F400" s="19">
        <v>0.0065</v>
      </c>
      <c r="G400" s="21">
        <v>0.703</v>
      </c>
      <c r="H400" s="22">
        <v>0.00061</v>
      </c>
      <c r="I400" s="18">
        <v>173</v>
      </c>
    </row>
    <row r="401" ht="13.65" spans="1:9">
      <c r="A401" s="17">
        <v>43698</v>
      </c>
      <c r="B401" s="18">
        <v>1149.709</v>
      </c>
      <c r="C401" s="18">
        <v>67.22</v>
      </c>
      <c r="D401" s="18">
        <v>111.068</v>
      </c>
      <c r="E401" s="19">
        <v>0.26581</v>
      </c>
      <c r="F401" s="19">
        <v>0.00636</v>
      </c>
      <c r="G401" s="21">
        <v>0.555</v>
      </c>
      <c r="H401" s="22">
        <v>0.00048</v>
      </c>
      <c r="I401" s="18">
        <v>173</v>
      </c>
    </row>
    <row r="402" ht="13.65" spans="1:9">
      <c r="A402" s="17">
        <v>43699</v>
      </c>
      <c r="B402" s="18">
        <v>1149.432</v>
      </c>
      <c r="C402" s="18">
        <v>52.587</v>
      </c>
      <c r="D402" s="18">
        <v>110.971</v>
      </c>
      <c r="E402" s="19">
        <v>0.26449</v>
      </c>
      <c r="F402" s="19">
        <v>0.00657</v>
      </c>
      <c r="G402" s="23">
        <v>-0.277</v>
      </c>
      <c r="H402" s="24">
        <v>-0.00024</v>
      </c>
      <c r="I402" s="18">
        <v>172</v>
      </c>
    </row>
    <row r="403" ht="13.65" spans="1:9">
      <c r="A403" s="17">
        <v>43700</v>
      </c>
      <c r="B403" s="18">
        <v>1151.953</v>
      </c>
      <c r="C403" s="18">
        <v>64.604</v>
      </c>
      <c r="D403" s="18">
        <v>111.204</v>
      </c>
      <c r="E403" s="19">
        <v>0.26864</v>
      </c>
      <c r="F403" s="19">
        <v>0.00613</v>
      </c>
      <c r="G403" s="21">
        <v>2.521</v>
      </c>
      <c r="H403" s="22">
        <v>0.00219</v>
      </c>
      <c r="I403" s="18">
        <v>172</v>
      </c>
    </row>
    <row r="404" ht="13.65" spans="1:9">
      <c r="A404" s="17">
        <v>43703</v>
      </c>
      <c r="B404" s="18">
        <v>1149.848</v>
      </c>
      <c r="C404" s="18">
        <v>63.949</v>
      </c>
      <c r="D404" s="18">
        <v>111.029</v>
      </c>
      <c r="E404" s="19">
        <v>0.27515</v>
      </c>
      <c r="F404" s="19">
        <v>0.00669</v>
      </c>
      <c r="G404" s="23">
        <v>-2.105</v>
      </c>
      <c r="H404" s="24">
        <v>-0.00183</v>
      </c>
      <c r="I404" s="18">
        <v>173</v>
      </c>
    </row>
    <row r="405" ht="13.65" spans="1:9">
      <c r="A405" s="17">
        <v>43704</v>
      </c>
      <c r="B405" s="18">
        <v>1158.249</v>
      </c>
      <c r="C405" s="18">
        <v>73.869</v>
      </c>
      <c r="D405" s="18">
        <v>111.883</v>
      </c>
      <c r="E405" s="19">
        <v>0.25884</v>
      </c>
      <c r="F405" s="19">
        <v>0.00519</v>
      </c>
      <c r="G405" s="21">
        <v>8.401</v>
      </c>
      <c r="H405" s="22">
        <v>0.00731</v>
      </c>
      <c r="I405" s="18">
        <v>173</v>
      </c>
    </row>
    <row r="406" ht="13.65" spans="1:9">
      <c r="A406" s="17">
        <v>43705</v>
      </c>
      <c r="B406" s="18">
        <v>1160.068</v>
      </c>
      <c r="C406" s="18">
        <v>59.633</v>
      </c>
      <c r="D406" s="18">
        <v>112.084</v>
      </c>
      <c r="E406" s="19">
        <v>0.25967</v>
      </c>
      <c r="F406" s="19">
        <v>0.00483</v>
      </c>
      <c r="G406" s="21">
        <v>1.819</v>
      </c>
      <c r="H406" s="22">
        <v>0.00157</v>
      </c>
      <c r="I406" s="18">
        <v>173</v>
      </c>
    </row>
    <row r="407" ht="13.65" spans="1:9">
      <c r="A407" s="17">
        <v>43706</v>
      </c>
      <c r="B407" s="18">
        <v>1159.811</v>
      </c>
      <c r="C407" s="18">
        <v>49.5</v>
      </c>
      <c r="D407" s="18">
        <v>112.055</v>
      </c>
      <c r="E407" s="19">
        <v>0.2612</v>
      </c>
      <c r="F407" s="19">
        <v>0.00492</v>
      </c>
      <c r="G407" s="23">
        <v>-0.257</v>
      </c>
      <c r="H407" s="24">
        <v>-0.00022</v>
      </c>
      <c r="I407" s="18">
        <v>173</v>
      </c>
    </row>
    <row r="408" ht="13.65" spans="1:9">
      <c r="A408" s="17">
        <v>43707</v>
      </c>
      <c r="B408" s="18">
        <v>1156.836</v>
      </c>
      <c r="C408" s="18">
        <v>47.222</v>
      </c>
      <c r="D408" s="18">
        <v>111.692</v>
      </c>
      <c r="E408" s="19">
        <v>0.27576</v>
      </c>
      <c r="F408" s="19">
        <v>0.00546</v>
      </c>
      <c r="G408" s="23">
        <v>-2.975</v>
      </c>
      <c r="H408" s="24">
        <v>-0.00257</v>
      </c>
      <c r="I408" s="18">
        <v>173</v>
      </c>
    </row>
    <row r="409" ht="13.65" spans="1:9">
      <c r="A409" s="17">
        <v>43710</v>
      </c>
      <c r="B409" s="18">
        <v>1164.782</v>
      </c>
      <c r="C409" s="18">
        <v>55.112</v>
      </c>
      <c r="D409" s="18">
        <v>112.517</v>
      </c>
      <c r="E409" s="19">
        <v>0.25644</v>
      </c>
      <c r="F409" s="19">
        <v>0.00402</v>
      </c>
      <c r="G409" s="21">
        <v>7.946</v>
      </c>
      <c r="H409" s="22">
        <v>0.00687</v>
      </c>
      <c r="I409" s="18">
        <v>173</v>
      </c>
    </row>
    <row r="410" ht="13.65" spans="1:9">
      <c r="A410" s="17">
        <v>43711</v>
      </c>
      <c r="B410" s="18">
        <v>1168.365</v>
      </c>
      <c r="C410" s="18">
        <v>53.355</v>
      </c>
      <c r="D410" s="18">
        <v>112.933</v>
      </c>
      <c r="E410" s="19">
        <v>0.25343</v>
      </c>
      <c r="F410" s="19">
        <v>0.00353</v>
      </c>
      <c r="G410" s="21">
        <v>3.583</v>
      </c>
      <c r="H410" s="22">
        <v>0.00308</v>
      </c>
      <c r="I410" s="18">
        <v>173</v>
      </c>
    </row>
    <row r="411" ht="13.65" spans="1:9">
      <c r="A411" s="17">
        <v>43712</v>
      </c>
      <c r="B411" s="18">
        <v>1170.585</v>
      </c>
      <c r="C411" s="18">
        <v>52.951</v>
      </c>
      <c r="D411" s="18">
        <v>112.918</v>
      </c>
      <c r="E411" s="19">
        <v>0.24725</v>
      </c>
      <c r="F411" s="19">
        <v>0.00357</v>
      </c>
      <c r="G411" s="21">
        <v>2.22</v>
      </c>
      <c r="H411" s="22">
        <v>0.0019</v>
      </c>
      <c r="I411" s="18">
        <v>172</v>
      </c>
    </row>
    <row r="412" ht="13.65" spans="1:9">
      <c r="A412" s="17">
        <v>43713</v>
      </c>
      <c r="B412" s="18">
        <v>1180.047</v>
      </c>
      <c r="C412" s="18">
        <v>93.343</v>
      </c>
      <c r="D412" s="18">
        <v>113.937</v>
      </c>
      <c r="E412" s="19">
        <v>0.24428</v>
      </c>
      <c r="F412" s="19">
        <v>0.00176</v>
      </c>
      <c r="G412" s="21">
        <v>9.462</v>
      </c>
      <c r="H412" s="22">
        <v>0.00808</v>
      </c>
      <c r="I412" s="18">
        <v>173</v>
      </c>
    </row>
    <row r="413" ht="13.65" spans="1:9">
      <c r="A413" s="17">
        <v>43714</v>
      </c>
      <c r="B413" s="18">
        <v>1185.827</v>
      </c>
      <c r="C413" s="18">
        <v>60.404</v>
      </c>
      <c r="D413" s="18">
        <v>114.533</v>
      </c>
      <c r="E413" s="19">
        <v>0.2412</v>
      </c>
      <c r="F413" s="19">
        <v>0.00078</v>
      </c>
      <c r="G413" s="21">
        <v>5.78</v>
      </c>
      <c r="H413" s="22">
        <v>0.0049</v>
      </c>
      <c r="I413" s="18">
        <v>173</v>
      </c>
    </row>
    <row r="414" ht="13.65" spans="1:9">
      <c r="A414" s="17">
        <v>43717</v>
      </c>
      <c r="B414" s="18">
        <v>1198.212</v>
      </c>
      <c r="C414" s="18">
        <v>79.002</v>
      </c>
      <c r="D414" s="18">
        <v>115.793</v>
      </c>
      <c r="E414" s="19">
        <v>0.22876</v>
      </c>
      <c r="F414" s="19">
        <v>-0.00154</v>
      </c>
      <c r="G414" s="21">
        <v>12.385</v>
      </c>
      <c r="H414" s="22">
        <v>0.01044</v>
      </c>
      <c r="I414" s="18">
        <v>173</v>
      </c>
    </row>
    <row r="415" ht="13.65" spans="1:9">
      <c r="A415" s="17">
        <v>43718</v>
      </c>
      <c r="B415" s="18">
        <v>1200.137</v>
      </c>
      <c r="C415" s="18">
        <v>58.695</v>
      </c>
      <c r="D415" s="18">
        <v>115.933</v>
      </c>
      <c r="E415" s="19">
        <v>0.22879</v>
      </c>
      <c r="F415" s="19">
        <v>-0.00183</v>
      </c>
      <c r="G415" s="21">
        <v>1.925</v>
      </c>
      <c r="H415" s="22">
        <v>0.00161</v>
      </c>
      <c r="I415" s="18">
        <v>173</v>
      </c>
    </row>
    <row r="416" ht="13.65" spans="1:9">
      <c r="A416" s="17">
        <v>43719</v>
      </c>
      <c r="B416" s="18">
        <v>1195.194</v>
      </c>
      <c r="C416" s="18">
        <v>54.45</v>
      </c>
      <c r="D416" s="18">
        <v>115.404</v>
      </c>
      <c r="E416" s="19">
        <v>0.2317</v>
      </c>
      <c r="F416" s="19">
        <v>-0.00085</v>
      </c>
      <c r="G416" s="23">
        <v>-4.943</v>
      </c>
      <c r="H416" s="24">
        <v>-0.00412</v>
      </c>
      <c r="I416" s="18">
        <v>174</v>
      </c>
    </row>
    <row r="417" ht="13.65" spans="1:9">
      <c r="A417" s="17">
        <v>43720</v>
      </c>
      <c r="B417" s="18">
        <v>1196.382</v>
      </c>
      <c r="C417" s="18">
        <v>53.785</v>
      </c>
      <c r="D417" s="18">
        <v>115.523</v>
      </c>
      <c r="E417" s="19">
        <v>0.22521</v>
      </c>
      <c r="F417" s="19">
        <v>-0.00177</v>
      </c>
      <c r="G417" s="21">
        <v>1.188</v>
      </c>
      <c r="H417" s="22">
        <v>0.00099</v>
      </c>
      <c r="I417" s="18">
        <v>175</v>
      </c>
    </row>
    <row r="418" ht="13.65" spans="1:9">
      <c r="A418" s="17">
        <v>43724</v>
      </c>
      <c r="B418" s="18">
        <v>1195.776</v>
      </c>
      <c r="C418" s="18">
        <v>43.982</v>
      </c>
      <c r="D418" s="18">
        <v>115.44</v>
      </c>
      <c r="E418" s="19">
        <v>0.21965</v>
      </c>
      <c r="F418" s="19">
        <v>-0.00147</v>
      </c>
      <c r="G418" s="23">
        <v>-0.606</v>
      </c>
      <c r="H418" s="24">
        <v>-0.00051</v>
      </c>
      <c r="I418" s="18">
        <v>176</v>
      </c>
    </row>
    <row r="419" ht="13.65" spans="1:9">
      <c r="A419" s="17">
        <v>43725</v>
      </c>
      <c r="B419" s="18">
        <v>1181.492</v>
      </c>
      <c r="C419" s="18">
        <v>53.929</v>
      </c>
      <c r="D419" s="18">
        <v>113.917</v>
      </c>
      <c r="E419" s="19">
        <v>0.23151</v>
      </c>
      <c r="F419" s="19">
        <v>0.00119</v>
      </c>
      <c r="G419" s="23">
        <v>-14.284</v>
      </c>
      <c r="H419" s="24">
        <v>-0.01195</v>
      </c>
      <c r="I419" s="18">
        <v>178</v>
      </c>
    </row>
    <row r="420" ht="13.65" spans="1:9">
      <c r="A420" s="17">
        <v>43726</v>
      </c>
      <c r="B420" s="18">
        <v>1181.623</v>
      </c>
      <c r="C420" s="18">
        <v>49.615</v>
      </c>
      <c r="D420" s="18">
        <v>113.892</v>
      </c>
      <c r="E420" s="19">
        <v>0.23081</v>
      </c>
      <c r="F420" s="19">
        <v>0.00116</v>
      </c>
      <c r="G420" s="21">
        <v>0.131</v>
      </c>
      <c r="H420" s="22">
        <v>0.00011</v>
      </c>
      <c r="I420" s="18">
        <v>178</v>
      </c>
    </row>
    <row r="421" ht="13.65" spans="1:9">
      <c r="A421" s="17">
        <v>43727</v>
      </c>
      <c r="B421" s="18">
        <v>1186.648</v>
      </c>
      <c r="C421" s="18">
        <v>41.788</v>
      </c>
      <c r="D421" s="18">
        <v>114.359</v>
      </c>
      <c r="E421" s="19">
        <v>0.22343</v>
      </c>
      <c r="F421" s="19">
        <v>0.00028</v>
      </c>
      <c r="G421" s="21">
        <v>5.025</v>
      </c>
      <c r="H421" s="22">
        <v>0.00425</v>
      </c>
      <c r="I421" s="18">
        <v>177</v>
      </c>
    </row>
    <row r="422" ht="13.65" spans="1:9">
      <c r="A422" s="17">
        <v>43728</v>
      </c>
      <c r="B422" s="18">
        <v>1191.505</v>
      </c>
      <c r="C422" s="18">
        <v>37.973</v>
      </c>
      <c r="D422" s="18">
        <v>114.799</v>
      </c>
      <c r="E422" s="19">
        <v>0.22401</v>
      </c>
      <c r="F422" s="19">
        <v>-0.00055</v>
      </c>
      <c r="G422" s="21">
        <v>4.857</v>
      </c>
      <c r="H422" s="22">
        <v>0.00409</v>
      </c>
      <c r="I422" s="18">
        <v>177</v>
      </c>
    </row>
    <row r="423" ht="13.65" spans="1:9">
      <c r="A423" s="17">
        <v>43731</v>
      </c>
      <c r="B423" s="18">
        <v>1185.974</v>
      </c>
      <c r="C423" s="18">
        <v>36.52</v>
      </c>
      <c r="D423" s="18">
        <v>114.228</v>
      </c>
      <c r="E423" s="19">
        <v>0.22839</v>
      </c>
      <c r="F423" s="19">
        <v>0.00046</v>
      </c>
      <c r="G423" s="23">
        <v>-5.531</v>
      </c>
      <c r="H423" s="24">
        <v>-0.00464</v>
      </c>
      <c r="I423" s="18">
        <v>177</v>
      </c>
    </row>
    <row r="424" ht="13.65" spans="1:9">
      <c r="A424" s="17">
        <v>43732</v>
      </c>
      <c r="B424" s="18">
        <v>1187.935</v>
      </c>
      <c r="C424" s="18">
        <v>46.392</v>
      </c>
      <c r="D424" s="18">
        <v>114.428</v>
      </c>
      <c r="E424" s="19">
        <v>0.22381</v>
      </c>
      <c r="F424" s="19">
        <v>8e-5</v>
      </c>
      <c r="G424" s="21">
        <v>1.961</v>
      </c>
      <c r="H424" s="22">
        <v>0.00165</v>
      </c>
      <c r="I424" s="18">
        <v>177</v>
      </c>
    </row>
    <row r="425" ht="13.65" spans="1:9">
      <c r="A425" s="17">
        <v>43733</v>
      </c>
      <c r="B425" s="18">
        <v>1180.436</v>
      </c>
      <c r="C425" s="18">
        <v>40.803</v>
      </c>
      <c r="D425" s="18">
        <v>113.622</v>
      </c>
      <c r="E425" s="19">
        <v>0.23855</v>
      </c>
      <c r="F425" s="19">
        <v>0.00139</v>
      </c>
      <c r="G425" s="23">
        <v>-7.499</v>
      </c>
      <c r="H425" s="24">
        <v>-0.00631</v>
      </c>
      <c r="I425" s="18">
        <v>177</v>
      </c>
    </row>
    <row r="426" ht="13.65" spans="1:9">
      <c r="A426" s="17">
        <v>43734</v>
      </c>
      <c r="B426" s="18">
        <v>1170.305</v>
      </c>
      <c r="C426" s="18">
        <v>36.842</v>
      </c>
      <c r="D426" s="18">
        <v>112.497</v>
      </c>
      <c r="E426" s="19">
        <v>0.25552</v>
      </c>
      <c r="F426" s="19">
        <v>0.00321</v>
      </c>
      <c r="G426" s="23">
        <v>-10.131</v>
      </c>
      <c r="H426" s="24">
        <v>-0.00858</v>
      </c>
      <c r="I426" s="18">
        <v>177</v>
      </c>
    </row>
    <row r="427" ht="13.65" spans="1:9">
      <c r="A427" s="17">
        <v>43735</v>
      </c>
      <c r="B427" s="18">
        <v>1173.08</v>
      </c>
      <c r="C427" s="18">
        <v>37.307</v>
      </c>
      <c r="D427" s="18">
        <v>112.759</v>
      </c>
      <c r="E427" s="19">
        <v>0.248</v>
      </c>
      <c r="F427" s="19">
        <v>0.00266</v>
      </c>
      <c r="G427" s="21">
        <v>2.775</v>
      </c>
      <c r="H427" s="22">
        <v>0.00237</v>
      </c>
      <c r="I427" s="18">
        <v>178</v>
      </c>
    </row>
    <row r="428" ht="13.65" spans="1:9">
      <c r="A428" s="17">
        <v>43738</v>
      </c>
      <c r="B428" s="18">
        <v>1171.173</v>
      </c>
      <c r="C428" s="18">
        <v>17.886</v>
      </c>
      <c r="D428" s="18">
        <v>112.552</v>
      </c>
      <c r="E428" s="19">
        <v>0.26008</v>
      </c>
      <c r="F428" s="19">
        <v>0.00249</v>
      </c>
      <c r="G428" s="23">
        <v>-1.907</v>
      </c>
      <c r="H428" s="24">
        <v>-0.00163</v>
      </c>
      <c r="I428" s="18">
        <v>178</v>
      </c>
    </row>
    <row r="429" ht="13.65" spans="1:9">
      <c r="A429" s="17">
        <v>43746</v>
      </c>
      <c r="B429" s="18">
        <v>1171.14</v>
      </c>
      <c r="C429" s="18">
        <v>22.983</v>
      </c>
      <c r="D429" s="18">
        <v>112.557</v>
      </c>
      <c r="E429" s="19">
        <v>0.25616</v>
      </c>
      <c r="F429" s="19">
        <v>0.00258</v>
      </c>
      <c r="G429" s="23">
        <v>-0.033</v>
      </c>
      <c r="H429" s="24">
        <v>-3e-5</v>
      </c>
      <c r="I429" s="18">
        <v>178</v>
      </c>
    </row>
    <row r="430" ht="13.65" spans="1:9">
      <c r="A430" s="17">
        <v>43747</v>
      </c>
      <c r="B430" s="18">
        <v>1173.063</v>
      </c>
      <c r="C430" s="18">
        <v>33.289</v>
      </c>
      <c r="D430" s="18">
        <v>112.749</v>
      </c>
      <c r="E430" s="19">
        <v>0.24661</v>
      </c>
      <c r="F430" s="19">
        <v>0.00231</v>
      </c>
      <c r="G430" s="21">
        <v>1.923</v>
      </c>
      <c r="H430" s="22">
        <v>0.00164</v>
      </c>
      <c r="I430" s="18">
        <v>178</v>
      </c>
    </row>
    <row r="431" ht="13.65" spans="1:9">
      <c r="A431" s="17">
        <v>43748</v>
      </c>
      <c r="B431" s="18">
        <v>1180.873</v>
      </c>
      <c r="C431" s="18">
        <v>38.64</v>
      </c>
      <c r="D431" s="18">
        <v>113.486</v>
      </c>
      <c r="E431" s="19">
        <v>0.24128</v>
      </c>
      <c r="F431" s="19">
        <v>0.00099</v>
      </c>
      <c r="G431" s="21">
        <v>7.81</v>
      </c>
      <c r="H431" s="22">
        <v>0.00666</v>
      </c>
      <c r="I431" s="18">
        <v>177</v>
      </c>
    </row>
    <row r="432" ht="13.65" spans="1:9">
      <c r="A432" s="17">
        <v>43749</v>
      </c>
      <c r="B432" s="18">
        <v>1184.241</v>
      </c>
      <c r="C432" s="18">
        <v>41.31</v>
      </c>
      <c r="D432" s="18">
        <v>113.696</v>
      </c>
      <c r="E432" s="19">
        <v>0.24668</v>
      </c>
      <c r="F432" s="19">
        <v>0.00076</v>
      </c>
      <c r="G432" s="21">
        <v>3.368</v>
      </c>
      <c r="H432" s="22">
        <v>0.00285</v>
      </c>
      <c r="I432" s="18">
        <v>176</v>
      </c>
    </row>
    <row r="433" ht="13.65" spans="1:9">
      <c r="A433" s="17">
        <v>43752</v>
      </c>
      <c r="B433" s="18">
        <v>1191.796</v>
      </c>
      <c r="C433" s="18">
        <v>66.617</v>
      </c>
      <c r="D433" s="18">
        <v>114.459</v>
      </c>
      <c r="E433" s="19">
        <v>0.23193</v>
      </c>
      <c r="F433" s="19">
        <v>-0.00076</v>
      </c>
      <c r="G433" s="21">
        <v>7.555</v>
      </c>
      <c r="H433" s="22">
        <v>0.00638</v>
      </c>
      <c r="I433" s="18">
        <v>176</v>
      </c>
    </row>
    <row r="434" ht="13.65" spans="1:9">
      <c r="A434" s="17">
        <v>43753</v>
      </c>
      <c r="B434" s="18">
        <v>1186.252</v>
      </c>
      <c r="C434" s="18">
        <v>40.364</v>
      </c>
      <c r="D434" s="18">
        <v>113.787</v>
      </c>
      <c r="E434" s="19">
        <v>0.24251</v>
      </c>
      <c r="F434" s="19">
        <v>0.00066</v>
      </c>
      <c r="G434" s="23">
        <v>-5.544</v>
      </c>
      <c r="H434" s="24">
        <v>-0.00465</v>
      </c>
      <c r="I434" s="18">
        <v>175</v>
      </c>
    </row>
    <row r="435" ht="13.65" spans="1:9">
      <c r="A435" s="17">
        <v>43754</v>
      </c>
      <c r="B435" s="18">
        <v>1183.547</v>
      </c>
      <c r="C435" s="18">
        <v>26.225</v>
      </c>
      <c r="D435" s="18">
        <v>113.474</v>
      </c>
      <c r="E435" s="19">
        <v>0.25045</v>
      </c>
      <c r="F435" s="19">
        <v>0.00148</v>
      </c>
      <c r="G435" s="23">
        <v>-2.705</v>
      </c>
      <c r="H435" s="24">
        <v>-0.00228</v>
      </c>
      <c r="I435" s="18">
        <v>175</v>
      </c>
    </row>
    <row r="436" ht="13.65" spans="1:9">
      <c r="A436" s="17">
        <v>43755</v>
      </c>
      <c r="B436" s="18">
        <v>1183.212</v>
      </c>
      <c r="C436" s="18">
        <v>23.205</v>
      </c>
      <c r="D436" s="18">
        <v>113.43</v>
      </c>
      <c r="E436" s="19">
        <v>0.25123</v>
      </c>
      <c r="F436" s="19">
        <v>0.0018</v>
      </c>
      <c r="G436" s="23">
        <v>-0.335</v>
      </c>
      <c r="H436" s="24">
        <v>-0.00028</v>
      </c>
      <c r="I436" s="18">
        <v>175</v>
      </c>
    </row>
    <row r="437" ht="13.65" spans="1:9">
      <c r="A437" s="17">
        <v>43756</v>
      </c>
      <c r="B437" s="18">
        <v>1178.424</v>
      </c>
      <c r="C437" s="18">
        <v>29.705</v>
      </c>
      <c r="D437" s="18">
        <v>112.932</v>
      </c>
      <c r="E437" s="19">
        <v>0.26261</v>
      </c>
      <c r="F437" s="19">
        <v>0.00262</v>
      </c>
      <c r="G437" s="23">
        <v>-4.788</v>
      </c>
      <c r="H437" s="24">
        <v>-0.00405</v>
      </c>
      <c r="I437" s="18">
        <v>175</v>
      </c>
    </row>
    <row r="438" ht="13.65" spans="1:9">
      <c r="A438" s="17">
        <v>43759</v>
      </c>
      <c r="B438" s="18">
        <v>1172.766</v>
      </c>
      <c r="C438" s="18">
        <v>25.318</v>
      </c>
      <c r="D438" s="18">
        <v>112.362</v>
      </c>
      <c r="E438" s="19">
        <v>0.26361</v>
      </c>
      <c r="F438" s="19">
        <v>0.00373</v>
      </c>
      <c r="G438" s="23">
        <v>-5.658</v>
      </c>
      <c r="H438" s="24">
        <v>-0.0048</v>
      </c>
      <c r="I438" s="18">
        <v>175</v>
      </c>
    </row>
    <row r="439" ht="13.65" spans="1:9">
      <c r="A439" s="17">
        <v>43760</v>
      </c>
      <c r="B439" s="18">
        <v>1175.95</v>
      </c>
      <c r="C439" s="18">
        <v>25.255</v>
      </c>
      <c r="D439" s="18">
        <v>112.676</v>
      </c>
      <c r="E439" s="19">
        <v>0.25404</v>
      </c>
      <c r="F439" s="19">
        <v>0.00311</v>
      </c>
      <c r="G439" s="21">
        <v>3.184</v>
      </c>
      <c r="H439" s="22">
        <v>0.00271</v>
      </c>
      <c r="I439" s="18">
        <v>176</v>
      </c>
    </row>
    <row r="440" ht="13.65" spans="1:9">
      <c r="A440" s="17">
        <v>43761</v>
      </c>
      <c r="B440" s="18">
        <v>1174.075</v>
      </c>
      <c r="C440" s="18">
        <v>25.382</v>
      </c>
      <c r="D440" s="18">
        <v>112.481</v>
      </c>
      <c r="E440" s="19">
        <v>0.25914</v>
      </c>
      <c r="F440" s="19">
        <v>0.00351</v>
      </c>
      <c r="G440" s="23">
        <v>-1.875</v>
      </c>
      <c r="H440" s="24">
        <v>-0.00159</v>
      </c>
      <c r="I440" s="18">
        <v>176</v>
      </c>
    </row>
    <row r="441" ht="13.65" spans="1:9">
      <c r="A441" s="17">
        <v>43762</v>
      </c>
      <c r="B441" s="18">
        <v>1170.696</v>
      </c>
      <c r="C441" s="18">
        <v>26.247</v>
      </c>
      <c r="D441" s="18">
        <v>112.153</v>
      </c>
      <c r="E441" s="19">
        <v>0.25592</v>
      </c>
      <c r="F441" s="19">
        <v>0.00435</v>
      </c>
      <c r="G441" s="23">
        <v>-3.379</v>
      </c>
      <c r="H441" s="24">
        <v>-0.00288</v>
      </c>
      <c r="I441" s="18">
        <v>176</v>
      </c>
    </row>
    <row r="442" ht="13.65" spans="1:9">
      <c r="A442" s="17">
        <v>43763</v>
      </c>
      <c r="B442" s="18">
        <v>1176.036</v>
      </c>
      <c r="C442" s="18">
        <v>26.788</v>
      </c>
      <c r="D442" s="18">
        <v>112.708</v>
      </c>
      <c r="E442" s="19">
        <v>0.25179</v>
      </c>
      <c r="F442" s="19">
        <v>0.00331</v>
      </c>
      <c r="G442" s="21">
        <v>5.34</v>
      </c>
      <c r="H442" s="22">
        <v>0.00456</v>
      </c>
      <c r="I442" s="18">
        <v>176</v>
      </c>
    </row>
    <row r="443" ht="13.65" spans="1:9">
      <c r="A443" s="17">
        <v>43766</v>
      </c>
      <c r="B443" s="18">
        <v>1185.956</v>
      </c>
      <c r="C443" s="18">
        <v>46.188</v>
      </c>
      <c r="D443" s="18">
        <v>113.805</v>
      </c>
      <c r="E443" s="19">
        <v>0.23692</v>
      </c>
      <c r="F443" s="19">
        <v>0.00141</v>
      </c>
      <c r="G443" s="21">
        <v>9.92</v>
      </c>
      <c r="H443" s="22">
        <v>0.00843</v>
      </c>
      <c r="I443" s="18">
        <v>175</v>
      </c>
    </row>
    <row r="444" ht="13.65" spans="1:9">
      <c r="A444" s="17">
        <v>43767</v>
      </c>
      <c r="B444" s="18">
        <v>1182.054</v>
      </c>
      <c r="C444" s="18">
        <v>43.745</v>
      </c>
      <c r="D444" s="18">
        <v>113.391</v>
      </c>
      <c r="E444" s="19">
        <v>0.25071</v>
      </c>
      <c r="F444" s="19">
        <v>0.00229</v>
      </c>
      <c r="G444" s="23">
        <v>-3.902</v>
      </c>
      <c r="H444" s="24">
        <v>-0.00329</v>
      </c>
      <c r="I444" s="18">
        <v>175</v>
      </c>
    </row>
    <row r="445" ht="13.65" spans="1:9">
      <c r="A445" s="17">
        <v>43768</v>
      </c>
      <c r="B445" s="18">
        <v>1171.846</v>
      </c>
      <c r="C445" s="18">
        <v>35.091</v>
      </c>
      <c r="D445" s="18">
        <v>112.307</v>
      </c>
      <c r="E445" s="19">
        <v>0.25833</v>
      </c>
      <c r="F445" s="19">
        <v>0.00416</v>
      </c>
      <c r="G445" s="23">
        <v>-10.208</v>
      </c>
      <c r="H445" s="24">
        <v>-0.00864</v>
      </c>
      <c r="I445" s="18">
        <v>174</v>
      </c>
    </row>
    <row r="446" ht="13.65" spans="1:9">
      <c r="A446" s="17">
        <v>43769</v>
      </c>
      <c r="B446" s="18">
        <v>1167.082</v>
      </c>
      <c r="C446" s="18">
        <v>31.969</v>
      </c>
      <c r="D446" s="18">
        <v>111.791</v>
      </c>
      <c r="E446" s="19">
        <v>0.2644</v>
      </c>
      <c r="F446" s="19">
        <v>0.00518</v>
      </c>
      <c r="G446" s="23">
        <v>-4.764</v>
      </c>
      <c r="H446" s="24">
        <v>-0.00407</v>
      </c>
      <c r="I446" s="18">
        <v>174</v>
      </c>
    </row>
    <row r="447" ht="13.65" spans="1:9">
      <c r="A447" s="17">
        <v>43770</v>
      </c>
      <c r="B447" s="18">
        <v>1171.237</v>
      </c>
      <c r="C447" s="18">
        <v>35.881</v>
      </c>
      <c r="D447" s="18">
        <v>112.118</v>
      </c>
      <c r="E447" s="19">
        <v>0.25567</v>
      </c>
      <c r="F447" s="19">
        <v>0.00459</v>
      </c>
      <c r="G447" s="21">
        <v>4.155</v>
      </c>
      <c r="H447" s="22">
        <v>0.00356</v>
      </c>
      <c r="I447" s="18">
        <v>176</v>
      </c>
    </row>
    <row r="448" ht="13.65" spans="1:9">
      <c r="A448" s="17">
        <v>43773</v>
      </c>
      <c r="B448" s="18">
        <v>1174.861</v>
      </c>
      <c r="C448" s="18">
        <v>43.808</v>
      </c>
      <c r="D448" s="18">
        <v>112.535</v>
      </c>
      <c r="E448" s="19">
        <v>0.25415</v>
      </c>
      <c r="F448" s="19">
        <v>0.00388</v>
      </c>
      <c r="G448" s="21">
        <v>3.624</v>
      </c>
      <c r="H448" s="22">
        <v>0.00309</v>
      </c>
      <c r="I448" s="18">
        <v>176</v>
      </c>
    </row>
    <row r="449" ht="13.65" spans="1:9">
      <c r="A449" s="17">
        <v>43774</v>
      </c>
      <c r="B449" s="18">
        <v>1179.215</v>
      </c>
      <c r="C449" s="18">
        <v>48.006</v>
      </c>
      <c r="D449" s="18">
        <v>112.908</v>
      </c>
      <c r="E449" s="19">
        <v>0.25408</v>
      </c>
      <c r="F449" s="19">
        <v>0.00321</v>
      </c>
      <c r="G449" s="21">
        <v>4.354</v>
      </c>
      <c r="H449" s="22">
        <v>0.00371</v>
      </c>
      <c r="I449" s="18">
        <v>176</v>
      </c>
    </row>
    <row r="450" ht="13.65" spans="1:9">
      <c r="A450" s="17">
        <v>43775</v>
      </c>
      <c r="B450" s="18">
        <v>1177.43</v>
      </c>
      <c r="C450" s="18">
        <v>39.211</v>
      </c>
      <c r="D450" s="18">
        <v>112.69</v>
      </c>
      <c r="E450" s="19">
        <v>0.26294</v>
      </c>
      <c r="F450" s="19">
        <v>0.00356</v>
      </c>
      <c r="G450" s="23">
        <v>-1.785</v>
      </c>
      <c r="H450" s="24">
        <v>-0.00151</v>
      </c>
      <c r="I450" s="18">
        <v>176</v>
      </c>
    </row>
    <row r="451" ht="13.65" spans="1:9">
      <c r="A451" s="17">
        <v>43776</v>
      </c>
      <c r="B451" s="18">
        <v>1182.868</v>
      </c>
      <c r="C451" s="18">
        <v>47.33</v>
      </c>
      <c r="D451" s="18">
        <v>113.24</v>
      </c>
      <c r="E451" s="19">
        <v>0.26066</v>
      </c>
      <c r="F451" s="19">
        <v>0.00257</v>
      </c>
      <c r="G451" s="21">
        <v>5.438</v>
      </c>
      <c r="H451" s="22">
        <v>0.00462</v>
      </c>
      <c r="I451" s="18">
        <v>176</v>
      </c>
    </row>
    <row r="452" ht="13.65" spans="1:9">
      <c r="A452" s="17">
        <v>43777</v>
      </c>
      <c r="B452" s="18">
        <v>1182.067</v>
      </c>
      <c r="C452" s="18">
        <v>37.92</v>
      </c>
      <c r="D452" s="18">
        <v>113.071</v>
      </c>
      <c r="E452" s="19">
        <v>0.26066</v>
      </c>
      <c r="F452" s="19">
        <v>0.00286</v>
      </c>
      <c r="G452" s="23">
        <v>-0.801</v>
      </c>
      <c r="H452" s="24">
        <v>-0.00068</v>
      </c>
      <c r="I452" s="18">
        <v>178</v>
      </c>
    </row>
    <row r="453" ht="13.65" spans="1:9">
      <c r="A453" s="17">
        <v>43780</v>
      </c>
      <c r="B453" s="18">
        <v>1173.951</v>
      </c>
      <c r="C453" s="18">
        <v>29.862</v>
      </c>
      <c r="D453" s="18">
        <v>112.135</v>
      </c>
      <c r="E453" s="19">
        <v>0.28378</v>
      </c>
      <c r="F453" s="19">
        <v>0.00481</v>
      </c>
      <c r="G453" s="23">
        <v>-8.116</v>
      </c>
      <c r="H453" s="24">
        <v>-0.00687</v>
      </c>
      <c r="I453" s="18">
        <v>181</v>
      </c>
    </row>
    <row r="454" ht="13.65" spans="1:9">
      <c r="A454" s="17">
        <v>43781</v>
      </c>
      <c r="B454" s="18">
        <v>1172.97</v>
      </c>
      <c r="C454" s="18">
        <v>26.64</v>
      </c>
      <c r="D454" s="18">
        <v>112.039</v>
      </c>
      <c r="E454" s="19">
        <v>0.28169</v>
      </c>
      <c r="F454" s="19">
        <v>0.00511</v>
      </c>
      <c r="G454" s="23">
        <v>-0.981</v>
      </c>
      <c r="H454" s="24">
        <v>-0.00084</v>
      </c>
      <c r="I454" s="18">
        <v>181</v>
      </c>
    </row>
    <row r="455" ht="13.65" spans="1:9">
      <c r="A455" s="17">
        <v>43782</v>
      </c>
      <c r="B455" s="18">
        <v>1170.972</v>
      </c>
      <c r="C455" s="18">
        <v>22.448</v>
      </c>
      <c r="D455" s="18">
        <v>111.832</v>
      </c>
      <c r="E455" s="19">
        <v>0.28669</v>
      </c>
      <c r="F455" s="19">
        <v>0.00545</v>
      </c>
      <c r="G455" s="23">
        <v>-1.998</v>
      </c>
      <c r="H455" s="24">
        <v>-0.0017</v>
      </c>
      <c r="I455" s="18">
        <v>181</v>
      </c>
    </row>
    <row r="456" ht="13.65" spans="1:9">
      <c r="A456" s="17">
        <v>43783</v>
      </c>
      <c r="B456" s="18">
        <v>1172.632</v>
      </c>
      <c r="C456" s="18">
        <v>27.323</v>
      </c>
      <c r="D456" s="18">
        <v>112.027</v>
      </c>
      <c r="E456" s="19">
        <v>0.28393</v>
      </c>
      <c r="F456" s="19">
        <v>0.00541</v>
      </c>
      <c r="G456" s="21">
        <v>1.66</v>
      </c>
      <c r="H456" s="22">
        <v>0.00142</v>
      </c>
      <c r="I456" s="18">
        <v>181</v>
      </c>
    </row>
    <row r="457" ht="13.65" spans="1:9">
      <c r="A457" s="17">
        <v>43784</v>
      </c>
      <c r="B457" s="18">
        <v>1167.989</v>
      </c>
      <c r="C457" s="18">
        <v>25.425</v>
      </c>
      <c r="D457" s="18">
        <v>111.546</v>
      </c>
      <c r="E457" s="19">
        <v>0.29589</v>
      </c>
      <c r="F457" s="19">
        <v>0.00631</v>
      </c>
      <c r="G457" s="23">
        <v>-4.643</v>
      </c>
      <c r="H457" s="24">
        <v>-0.00396</v>
      </c>
      <c r="I457" s="18">
        <v>181</v>
      </c>
    </row>
    <row r="458" ht="13.65" spans="1:9">
      <c r="A458" s="17">
        <v>43787</v>
      </c>
      <c r="B458" s="18">
        <v>1170.457</v>
      </c>
      <c r="C458" s="18">
        <v>55.408</v>
      </c>
      <c r="D458" s="18">
        <v>111.763</v>
      </c>
      <c r="E458" s="19">
        <v>0.28742</v>
      </c>
      <c r="F458" s="19">
        <v>0.00625</v>
      </c>
      <c r="G458" s="21">
        <v>2.468</v>
      </c>
      <c r="H458" s="22">
        <v>0.00211</v>
      </c>
      <c r="I458" s="18">
        <v>182</v>
      </c>
    </row>
    <row r="459" ht="13.65" spans="1:9">
      <c r="A459" s="17">
        <v>43788</v>
      </c>
      <c r="B459" s="18">
        <v>1177.48</v>
      </c>
      <c r="C459" s="18">
        <v>50.633</v>
      </c>
      <c r="D459" s="18">
        <v>112.465</v>
      </c>
      <c r="E459" s="19">
        <v>0.27304</v>
      </c>
      <c r="F459" s="19">
        <v>0.00492</v>
      </c>
      <c r="G459" s="21">
        <v>7.023</v>
      </c>
      <c r="H459" s="22">
        <v>0.006</v>
      </c>
      <c r="I459" s="18">
        <v>182</v>
      </c>
    </row>
    <row r="460" ht="13.65" spans="1:9">
      <c r="A460" s="17">
        <v>43789</v>
      </c>
      <c r="B460" s="18">
        <v>1176.515</v>
      </c>
      <c r="C460" s="18">
        <v>40.182</v>
      </c>
      <c r="D460" s="18">
        <v>112.356</v>
      </c>
      <c r="E460" s="19">
        <v>0.28186</v>
      </c>
      <c r="F460" s="19">
        <v>0.00525</v>
      </c>
      <c r="G460" s="23">
        <v>-0.965</v>
      </c>
      <c r="H460" s="24">
        <v>-0.00082</v>
      </c>
      <c r="I460" s="18">
        <v>182</v>
      </c>
    </row>
    <row r="461" ht="13.65" spans="1:9">
      <c r="A461" s="17">
        <v>43790</v>
      </c>
      <c r="B461" s="18">
        <v>1173.333</v>
      </c>
      <c r="C461" s="18">
        <v>33.273</v>
      </c>
      <c r="D461" s="18">
        <v>112.056</v>
      </c>
      <c r="E461" s="19">
        <v>0.27809</v>
      </c>
      <c r="F461" s="19">
        <v>0.00597</v>
      </c>
      <c r="G461" s="23">
        <v>-3.182</v>
      </c>
      <c r="H461" s="24">
        <v>-0.0027</v>
      </c>
      <c r="I461" s="18">
        <v>182</v>
      </c>
    </row>
    <row r="462" ht="13.65" spans="1:9">
      <c r="A462" s="17">
        <v>43791</v>
      </c>
      <c r="B462" s="18">
        <v>1169.703</v>
      </c>
      <c r="C462" s="18">
        <v>37.896</v>
      </c>
      <c r="D462" s="18">
        <v>111.26</v>
      </c>
      <c r="E462" s="19">
        <v>0.28375</v>
      </c>
      <c r="F462" s="19">
        <v>0.00715</v>
      </c>
      <c r="G462" s="23">
        <v>-3.63</v>
      </c>
      <c r="H462" s="24">
        <v>-0.00309</v>
      </c>
      <c r="I462" s="18">
        <v>184</v>
      </c>
    </row>
    <row r="463" ht="13.65" spans="1:9">
      <c r="A463" s="17">
        <v>43794</v>
      </c>
      <c r="B463" s="18">
        <v>1168.484</v>
      </c>
      <c r="C463" s="18">
        <v>31.464</v>
      </c>
      <c r="D463" s="18">
        <v>111.058</v>
      </c>
      <c r="E463" s="19">
        <v>0.27809</v>
      </c>
      <c r="F463" s="19">
        <v>0.00733</v>
      </c>
      <c r="G463" s="23">
        <v>-1.219</v>
      </c>
      <c r="H463" s="24">
        <v>-0.00104</v>
      </c>
      <c r="I463" s="18">
        <v>186</v>
      </c>
    </row>
    <row r="464" ht="13.65" spans="1:9">
      <c r="A464" s="17">
        <v>43795</v>
      </c>
      <c r="B464" s="18">
        <v>1169.567</v>
      </c>
      <c r="C464" s="18">
        <v>35.033</v>
      </c>
      <c r="D464" s="18">
        <v>111.153</v>
      </c>
      <c r="E464" s="19">
        <v>0.27667</v>
      </c>
      <c r="F464" s="19">
        <v>0.00734</v>
      </c>
      <c r="G464" s="21">
        <v>1.083</v>
      </c>
      <c r="H464" s="22">
        <v>0.00093</v>
      </c>
      <c r="I464" s="18">
        <v>187</v>
      </c>
    </row>
    <row r="465" ht="13.65" spans="1:9">
      <c r="A465" s="17">
        <v>43796</v>
      </c>
      <c r="B465" s="18">
        <v>1169.011</v>
      </c>
      <c r="C465" s="18">
        <v>29.076</v>
      </c>
      <c r="D465" s="18">
        <v>111.094</v>
      </c>
      <c r="E465" s="19">
        <v>0.27875</v>
      </c>
      <c r="F465" s="19">
        <v>0.0075</v>
      </c>
      <c r="G465" s="23">
        <v>-0.556</v>
      </c>
      <c r="H465" s="24">
        <v>-0.00048</v>
      </c>
      <c r="I465" s="18">
        <v>187</v>
      </c>
    </row>
    <row r="466" ht="13.65" spans="1:9">
      <c r="A466" s="17">
        <v>43797</v>
      </c>
      <c r="B466" s="18">
        <v>1166.504</v>
      </c>
      <c r="C466" s="18">
        <v>26.703</v>
      </c>
      <c r="D466" s="18">
        <v>110.821</v>
      </c>
      <c r="E466" s="19">
        <v>0.28131</v>
      </c>
      <c r="F466" s="19">
        <v>0.0081</v>
      </c>
      <c r="G466" s="23">
        <v>-2.507</v>
      </c>
      <c r="H466" s="24">
        <v>-0.00214</v>
      </c>
      <c r="I466" s="18">
        <v>186</v>
      </c>
    </row>
    <row r="467" ht="13.65" spans="1:9">
      <c r="A467" s="17">
        <v>43798</v>
      </c>
      <c r="B467" s="18">
        <v>1165.179</v>
      </c>
      <c r="C467" s="18">
        <v>28.195</v>
      </c>
      <c r="D467" s="18">
        <v>110.656</v>
      </c>
      <c r="E467" s="19">
        <v>0.27633</v>
      </c>
      <c r="F467" s="19">
        <v>0.0084</v>
      </c>
      <c r="G467" s="23">
        <v>-1.325</v>
      </c>
      <c r="H467" s="24">
        <v>-0.00114</v>
      </c>
      <c r="I467" s="18">
        <v>189</v>
      </c>
    </row>
    <row r="468" ht="13.65" spans="1:9">
      <c r="A468" s="17">
        <v>43801</v>
      </c>
      <c r="B468" s="18">
        <v>1164.624</v>
      </c>
      <c r="C468" s="18">
        <v>24.473</v>
      </c>
      <c r="D468" s="18">
        <v>110.551</v>
      </c>
      <c r="E468" s="19">
        <v>0.27653</v>
      </c>
      <c r="F468" s="19">
        <v>0.00863</v>
      </c>
      <c r="G468" s="23">
        <v>-0.555</v>
      </c>
      <c r="H468" s="24">
        <v>-0.00048</v>
      </c>
      <c r="I468" s="18">
        <v>189</v>
      </c>
    </row>
    <row r="469" ht="13.65" spans="1:9">
      <c r="A469" s="17">
        <v>43802</v>
      </c>
      <c r="B469" s="18">
        <v>1166.318</v>
      </c>
      <c r="C469" s="18">
        <v>31.056</v>
      </c>
      <c r="D469" s="18">
        <v>110.759</v>
      </c>
      <c r="E469" s="19">
        <v>0.27003</v>
      </c>
      <c r="F469" s="19">
        <v>0.00827</v>
      </c>
      <c r="G469" s="21">
        <v>1.694</v>
      </c>
      <c r="H469" s="22">
        <v>0.00145</v>
      </c>
      <c r="I469" s="18">
        <v>190</v>
      </c>
    </row>
    <row r="470" ht="13.65" spans="1:9">
      <c r="A470" s="17">
        <v>43803</v>
      </c>
      <c r="B470" s="18">
        <v>1168.066</v>
      </c>
      <c r="C470" s="18">
        <v>32.838</v>
      </c>
      <c r="D470" s="18">
        <v>110.926</v>
      </c>
      <c r="E470" s="19">
        <v>0.26654</v>
      </c>
      <c r="F470" s="19">
        <v>0.00792</v>
      </c>
      <c r="G470" s="21">
        <v>1.748</v>
      </c>
      <c r="H470" s="22">
        <v>0.0015</v>
      </c>
      <c r="I470" s="18">
        <v>189</v>
      </c>
    </row>
    <row r="471" ht="13.65" spans="1:9">
      <c r="A471" s="17">
        <v>43804</v>
      </c>
      <c r="B471" s="18">
        <v>1173.745</v>
      </c>
      <c r="C471" s="18">
        <v>41.156</v>
      </c>
      <c r="D471" s="18">
        <v>111.479</v>
      </c>
      <c r="E471" s="19">
        <v>0.2598</v>
      </c>
      <c r="F471" s="19">
        <v>0.00698</v>
      </c>
      <c r="G471" s="21">
        <v>5.679</v>
      </c>
      <c r="H471" s="22">
        <v>0.00486</v>
      </c>
      <c r="I471" s="18">
        <v>190</v>
      </c>
    </row>
    <row r="472" ht="13.65" spans="1:9">
      <c r="A472" s="17">
        <v>43805</v>
      </c>
      <c r="B472" s="18">
        <v>1177.823</v>
      </c>
      <c r="C472" s="18">
        <v>36.57</v>
      </c>
      <c r="D472" s="18">
        <v>111.894</v>
      </c>
      <c r="E472" s="19">
        <v>0.25485</v>
      </c>
      <c r="F472" s="19">
        <v>0.00628</v>
      </c>
      <c r="G472" s="21">
        <v>4.078</v>
      </c>
      <c r="H472" s="22">
        <v>0.00347</v>
      </c>
      <c r="I472" s="18">
        <v>190</v>
      </c>
    </row>
    <row r="473" ht="13.65" spans="1:9">
      <c r="A473" s="17">
        <v>43808</v>
      </c>
      <c r="B473" s="18">
        <v>1179.771</v>
      </c>
      <c r="C473" s="18">
        <v>35.542</v>
      </c>
      <c r="D473" s="18">
        <v>112.08</v>
      </c>
      <c r="E473" s="19">
        <v>0.25528</v>
      </c>
      <c r="F473" s="19">
        <v>0.00605</v>
      </c>
      <c r="G473" s="21">
        <v>1.948</v>
      </c>
      <c r="H473" s="22">
        <v>0.00165</v>
      </c>
      <c r="I473" s="18">
        <v>190</v>
      </c>
    </row>
    <row r="474" ht="13.65" spans="1:9">
      <c r="A474" s="17">
        <v>43809</v>
      </c>
      <c r="B474" s="18">
        <v>1185.001</v>
      </c>
      <c r="C474" s="18">
        <v>54.657</v>
      </c>
      <c r="D474" s="18">
        <v>112.615</v>
      </c>
      <c r="E474" s="19">
        <v>0.25305</v>
      </c>
      <c r="F474" s="19">
        <v>0.00505</v>
      </c>
      <c r="G474" s="21">
        <v>5.23</v>
      </c>
      <c r="H474" s="22">
        <v>0.00443</v>
      </c>
      <c r="I474" s="18">
        <v>192</v>
      </c>
    </row>
    <row r="475" ht="13.65" spans="1:9">
      <c r="A475" s="17">
        <v>43810</v>
      </c>
      <c r="B475" s="18">
        <v>1187.725</v>
      </c>
      <c r="C475" s="18">
        <v>51.833</v>
      </c>
      <c r="D475" s="18">
        <v>112.972</v>
      </c>
      <c r="E475" s="19">
        <v>0.25809</v>
      </c>
      <c r="F475" s="19">
        <v>0.00429</v>
      </c>
      <c r="G475" s="21">
        <v>2.724</v>
      </c>
      <c r="H475" s="22">
        <v>0.0023</v>
      </c>
      <c r="I475" s="18">
        <v>191</v>
      </c>
    </row>
    <row r="476" ht="13.65" spans="1:9">
      <c r="A476" s="17">
        <v>43811</v>
      </c>
      <c r="B476" s="18">
        <v>1187.87</v>
      </c>
      <c r="C476" s="18">
        <v>45.153</v>
      </c>
      <c r="D476" s="18">
        <v>113.025</v>
      </c>
      <c r="E476" s="19">
        <v>0.26113</v>
      </c>
      <c r="F476" s="19">
        <v>0.00435</v>
      </c>
      <c r="G476" s="21">
        <v>0.145</v>
      </c>
      <c r="H476" s="22">
        <v>0.00012</v>
      </c>
      <c r="I476" s="18">
        <v>192</v>
      </c>
    </row>
    <row r="477" ht="13.65" spans="1:9">
      <c r="A477" s="17">
        <v>43812</v>
      </c>
      <c r="B477" s="18">
        <v>1194.419</v>
      </c>
      <c r="C477" s="18">
        <v>56.655</v>
      </c>
      <c r="D477" s="18">
        <v>113.595</v>
      </c>
      <c r="E477" s="19">
        <v>0.25073</v>
      </c>
      <c r="F477" s="19">
        <v>0.00324</v>
      </c>
      <c r="G477" s="21">
        <v>6.549</v>
      </c>
      <c r="H477" s="22">
        <v>0.00551</v>
      </c>
      <c r="I477" s="18">
        <v>194</v>
      </c>
    </row>
    <row r="478" ht="13.65" spans="1:9">
      <c r="A478" s="17">
        <v>43815</v>
      </c>
      <c r="B478" s="18">
        <v>1207.086</v>
      </c>
      <c r="C478" s="18">
        <v>64.967</v>
      </c>
      <c r="D478" s="18">
        <v>114.868</v>
      </c>
      <c r="E478" s="19">
        <v>0.24208</v>
      </c>
      <c r="F478" s="19">
        <v>0.00102</v>
      </c>
      <c r="G478" s="21">
        <v>12.667</v>
      </c>
      <c r="H478" s="22">
        <v>0.01061</v>
      </c>
      <c r="I478" s="18">
        <v>194</v>
      </c>
    </row>
    <row r="479" ht="13.65" spans="1:9">
      <c r="A479" s="17">
        <v>43816</v>
      </c>
      <c r="B479" s="18">
        <v>1217.324</v>
      </c>
      <c r="C479" s="18">
        <v>86.203</v>
      </c>
      <c r="D479" s="18">
        <v>114.969</v>
      </c>
      <c r="E479" s="19">
        <v>0.23759</v>
      </c>
      <c r="F479" s="19">
        <v>0.00045</v>
      </c>
      <c r="G479" s="21">
        <v>10.238</v>
      </c>
      <c r="H479" s="22">
        <v>0.00848</v>
      </c>
      <c r="I479" s="18">
        <v>192</v>
      </c>
    </row>
    <row r="480" ht="13.65" spans="1:9">
      <c r="A480" s="17">
        <v>43817</v>
      </c>
      <c r="B480" s="18">
        <v>1221.315</v>
      </c>
      <c r="C480" s="18">
        <v>65.013</v>
      </c>
      <c r="D480" s="18">
        <v>116.128</v>
      </c>
      <c r="E480" s="19">
        <v>0.2343</v>
      </c>
      <c r="F480" s="19">
        <v>-0.00121</v>
      </c>
      <c r="G480" s="21">
        <v>3.991</v>
      </c>
      <c r="H480" s="22">
        <v>0.00328</v>
      </c>
      <c r="I480" s="18">
        <v>194</v>
      </c>
    </row>
    <row r="481" ht="13.65" spans="1:9">
      <c r="A481" s="17">
        <v>43818</v>
      </c>
      <c r="B481" s="18">
        <v>1220.577</v>
      </c>
      <c r="C481" s="18">
        <v>52.048</v>
      </c>
      <c r="D481" s="18">
        <v>116.011</v>
      </c>
      <c r="E481" s="19">
        <v>0.2256</v>
      </c>
      <c r="F481" s="19">
        <v>-0.00106</v>
      </c>
      <c r="G481" s="23">
        <v>-0.738</v>
      </c>
      <c r="H481" s="24">
        <v>-0.0006</v>
      </c>
      <c r="I481" s="18">
        <v>194</v>
      </c>
    </row>
    <row r="482" ht="13.65" spans="1:9">
      <c r="A482" s="17">
        <v>43819</v>
      </c>
      <c r="B482" s="18">
        <v>1219.152</v>
      </c>
      <c r="C482" s="18">
        <v>55.884</v>
      </c>
      <c r="D482" s="18">
        <v>115.872</v>
      </c>
      <c r="E482" s="19">
        <v>0.23317</v>
      </c>
      <c r="F482" s="19">
        <v>-0.00079</v>
      </c>
      <c r="G482" s="23">
        <v>-1.425</v>
      </c>
      <c r="H482" s="24">
        <v>-0.00117</v>
      </c>
      <c r="I482" s="18">
        <v>195</v>
      </c>
    </row>
    <row r="483" ht="13.65" spans="1:9">
      <c r="A483" s="17">
        <v>43822</v>
      </c>
      <c r="B483" s="18">
        <v>1210.144</v>
      </c>
      <c r="C483" s="18">
        <v>40.81</v>
      </c>
      <c r="D483" s="18">
        <v>114.984</v>
      </c>
      <c r="E483" s="19">
        <v>0.24754</v>
      </c>
      <c r="F483" s="19">
        <v>0.00081</v>
      </c>
      <c r="G483" s="23">
        <v>-9.008</v>
      </c>
      <c r="H483" s="24">
        <v>-0.00739</v>
      </c>
      <c r="I483" s="18">
        <v>195</v>
      </c>
    </row>
    <row r="484" ht="13.65" spans="1:9">
      <c r="A484" s="17">
        <v>43823</v>
      </c>
      <c r="B484" s="18">
        <v>1221.213</v>
      </c>
      <c r="C484" s="18">
        <v>46.718</v>
      </c>
      <c r="D484" s="18">
        <v>116.068</v>
      </c>
      <c r="E484" s="19">
        <v>0.23375</v>
      </c>
      <c r="F484" s="19">
        <v>-0.00107</v>
      </c>
      <c r="G484" s="21">
        <v>11.069</v>
      </c>
      <c r="H484" s="22">
        <v>0.00915</v>
      </c>
      <c r="I484" s="18">
        <v>195</v>
      </c>
    </row>
    <row r="485" ht="13.65" spans="1:9">
      <c r="A485" s="17">
        <v>43824</v>
      </c>
      <c r="B485" s="18">
        <v>1223.266</v>
      </c>
      <c r="C485" s="18">
        <v>45.146</v>
      </c>
      <c r="D485" s="18">
        <v>116.248</v>
      </c>
      <c r="E485" s="19">
        <v>0.23284</v>
      </c>
      <c r="F485" s="19">
        <v>-0.00142</v>
      </c>
      <c r="G485" s="21">
        <v>2.053</v>
      </c>
      <c r="H485" s="22">
        <v>0.00168</v>
      </c>
      <c r="I485" s="18">
        <v>195</v>
      </c>
    </row>
    <row r="486" ht="13.65" spans="1:9">
      <c r="A486" s="17">
        <v>43825</v>
      </c>
      <c r="B486" s="18">
        <v>1230.816</v>
      </c>
      <c r="C486" s="18">
        <v>69.975</v>
      </c>
      <c r="D486" s="18">
        <v>117.02</v>
      </c>
      <c r="E486" s="19">
        <v>0.22882</v>
      </c>
      <c r="F486" s="19">
        <v>-0.00289</v>
      </c>
      <c r="G486" s="21">
        <v>7.55</v>
      </c>
      <c r="H486" s="22">
        <v>0.00617</v>
      </c>
      <c r="I486" s="18">
        <v>196</v>
      </c>
    </row>
    <row r="487" ht="13.65" spans="1:9">
      <c r="A487" s="17">
        <v>43826</v>
      </c>
      <c r="B487" s="18">
        <v>1228.596</v>
      </c>
      <c r="C487" s="18">
        <v>64.455</v>
      </c>
      <c r="D487" s="18">
        <v>116.717</v>
      </c>
      <c r="E487" s="19">
        <v>0.22988</v>
      </c>
      <c r="F487" s="19">
        <v>-0.00256</v>
      </c>
      <c r="G487" s="23">
        <v>-2.22</v>
      </c>
      <c r="H487" s="24">
        <v>-0.0018</v>
      </c>
      <c r="I487" s="18">
        <v>196</v>
      </c>
    </row>
    <row r="488" ht="13.65" spans="1:9">
      <c r="A488" s="17">
        <v>43829</v>
      </c>
      <c r="B488" s="18">
        <v>1232.864</v>
      </c>
      <c r="C488" s="18">
        <v>59.202</v>
      </c>
      <c r="D488" s="18">
        <v>117.112</v>
      </c>
      <c r="E488" s="19">
        <v>0.22492</v>
      </c>
      <c r="F488" s="19">
        <v>-0.00334</v>
      </c>
      <c r="G488" s="21">
        <v>4.268</v>
      </c>
      <c r="H488" s="22">
        <v>0.00347</v>
      </c>
      <c r="I488" s="18">
        <v>196</v>
      </c>
    </row>
    <row r="489" ht="13.65" spans="1:9">
      <c r="A489" s="17">
        <v>43830</v>
      </c>
      <c r="B489" s="18">
        <v>1240.365</v>
      </c>
      <c r="C489" s="18">
        <v>53.219</v>
      </c>
      <c r="D489" s="18">
        <v>117.83</v>
      </c>
      <c r="E489" s="19">
        <v>0.22607</v>
      </c>
      <c r="F489" s="19">
        <v>-0.00472</v>
      </c>
      <c r="G489" s="21">
        <v>7.501</v>
      </c>
      <c r="H489" s="22">
        <v>0.00608</v>
      </c>
      <c r="I489" s="18">
        <v>196</v>
      </c>
    </row>
    <row r="490" ht="13.65" spans="1:9">
      <c r="A490" s="17">
        <v>43832</v>
      </c>
      <c r="B490" s="18">
        <v>1255.845</v>
      </c>
      <c r="C490" s="18">
        <v>76.455</v>
      </c>
      <c r="D490" s="18">
        <v>119.364</v>
      </c>
      <c r="E490" s="19">
        <v>0.21986</v>
      </c>
      <c r="F490" s="19">
        <v>-0.00738</v>
      </c>
      <c r="G490" s="21">
        <v>15.48</v>
      </c>
      <c r="H490" s="22">
        <v>0.01248</v>
      </c>
      <c r="I490" s="18">
        <v>196</v>
      </c>
    </row>
    <row r="491" ht="13.65" spans="1:9">
      <c r="A491" s="17">
        <v>43833</v>
      </c>
      <c r="B491" s="18">
        <v>1258.03</v>
      </c>
      <c r="C491" s="18">
        <v>65.797</v>
      </c>
      <c r="D491" s="18">
        <v>119.544</v>
      </c>
      <c r="E491" s="19">
        <v>0.2174</v>
      </c>
      <c r="F491" s="19">
        <v>-0.00783</v>
      </c>
      <c r="G491" s="21">
        <v>2.185</v>
      </c>
      <c r="H491" s="22">
        <v>0.00174</v>
      </c>
      <c r="I491" s="18">
        <v>197</v>
      </c>
    </row>
    <row r="492" ht="13.65" spans="1:9">
      <c r="A492" s="17">
        <v>43836</v>
      </c>
      <c r="B492" s="18">
        <v>1265.389</v>
      </c>
      <c r="C492" s="18">
        <v>83.95</v>
      </c>
      <c r="D492" s="18">
        <v>120.295</v>
      </c>
      <c r="E492" s="19">
        <v>0.21196</v>
      </c>
      <c r="F492" s="19">
        <v>-0.00905</v>
      </c>
      <c r="G492" s="21">
        <v>7.359</v>
      </c>
      <c r="H492" s="22">
        <v>0.00585</v>
      </c>
      <c r="I492" s="18">
        <v>198</v>
      </c>
    </row>
  </sheetData>
  <autoFilter ref="A1:I492">
    <sortState ref="A1:I492">
      <sortCondition ref="A1"/>
    </sortState>
    <extLst/>
  </autoFilter>
  <sortState ref="A2:I492">
    <sortCondition ref="A2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322"/>
  <sheetViews>
    <sheetView tabSelected="1" workbookViewId="0">
      <selection activeCell="A1" sqref="A1"/>
    </sheetView>
  </sheetViews>
  <sheetFormatPr defaultColWidth="8.99082568807339" defaultRowHeight="12.9" outlineLevelCol="4"/>
  <cols>
    <col min="1" max="1" width="12.9357798165138" customWidth="1"/>
    <col min="2" max="2" width="14.9908256880734" customWidth="1"/>
    <col min="3" max="3" width="19.4862385321101" customWidth="1"/>
    <col min="4" max="4" width="11.6146788990826" customWidth="1"/>
    <col min="5" max="5" width="20.6146788990826" customWidth="1"/>
  </cols>
  <sheetData>
    <row r="1" ht="13.55" spans="1:5">
      <c r="A1" s="14" t="s">
        <v>21</v>
      </c>
      <c r="B1" t="s">
        <v>22</v>
      </c>
      <c r="C1" t="s">
        <v>23</v>
      </c>
      <c r="D1" t="s">
        <v>24</v>
      </c>
      <c r="E1" t="s">
        <v>25</v>
      </c>
    </row>
    <row r="2" ht="13.55" spans="1:5">
      <c r="A2" s="15">
        <v>43356</v>
      </c>
      <c r="B2" s="13">
        <v>145093600000</v>
      </c>
      <c r="C2" s="13">
        <v>139820900000</v>
      </c>
      <c r="D2">
        <v>95.182416</v>
      </c>
      <c r="E2">
        <v>0.423076</v>
      </c>
    </row>
    <row r="3" ht="13.55" spans="1:5">
      <c r="A3" s="15">
        <v>43357</v>
      </c>
      <c r="B3" s="13">
        <v>145656900000</v>
      </c>
      <c r="C3" s="13">
        <v>143011400000</v>
      </c>
      <c r="D3">
        <v>95.218256</v>
      </c>
      <c r="E3">
        <v>0.431639</v>
      </c>
    </row>
    <row r="4" ht="13.55" spans="1:5">
      <c r="A4" s="15">
        <v>43360</v>
      </c>
      <c r="B4" s="13">
        <v>147474300000</v>
      </c>
      <c r="C4" s="13">
        <v>144362200000</v>
      </c>
      <c r="D4">
        <v>94.958342</v>
      </c>
      <c r="E4">
        <v>0.445942</v>
      </c>
    </row>
    <row r="5" ht="13.55" spans="1:5">
      <c r="A5" s="15">
        <v>43361</v>
      </c>
      <c r="B5" s="13">
        <v>147936100000</v>
      </c>
      <c r="C5" s="13">
        <v>144800100000</v>
      </c>
      <c r="D5">
        <v>95.122709</v>
      </c>
      <c r="E5">
        <v>0.424291</v>
      </c>
    </row>
    <row r="6" ht="13.55" spans="1:5">
      <c r="A6" s="15">
        <v>43362</v>
      </c>
      <c r="B6" s="13">
        <v>148468700000</v>
      </c>
      <c r="C6" s="13">
        <v>143801500000</v>
      </c>
      <c r="D6">
        <v>95.529354</v>
      </c>
      <c r="E6">
        <v>0.415155</v>
      </c>
    </row>
    <row r="7" ht="13.55" spans="1:5">
      <c r="A7" s="15">
        <v>43363</v>
      </c>
      <c r="B7" s="13">
        <v>148570000000</v>
      </c>
      <c r="C7" s="13">
        <v>143908000000</v>
      </c>
      <c r="D7">
        <v>95.48581</v>
      </c>
      <c r="E7">
        <v>0.41923</v>
      </c>
    </row>
    <row r="8" ht="13.55" spans="1:5">
      <c r="A8" s="15">
        <v>43364</v>
      </c>
      <c r="B8" s="13">
        <v>149427700000</v>
      </c>
      <c r="C8" s="13">
        <v>144753300000</v>
      </c>
      <c r="D8">
        <v>96.003494</v>
      </c>
      <c r="E8">
        <v>0.391347</v>
      </c>
    </row>
    <row r="9" ht="13.55" spans="1:5">
      <c r="A9" s="15">
        <v>43368</v>
      </c>
      <c r="B9" s="13">
        <v>149294000000</v>
      </c>
      <c r="C9" s="13">
        <v>141959100000</v>
      </c>
      <c r="D9">
        <v>95.924608</v>
      </c>
      <c r="E9">
        <v>0.394367</v>
      </c>
    </row>
    <row r="10" ht="13.55" spans="1:5">
      <c r="A10" s="15">
        <v>43369</v>
      </c>
      <c r="B10" s="13">
        <v>149444900000</v>
      </c>
      <c r="C10" s="13">
        <v>142070200000</v>
      </c>
      <c r="D10">
        <v>96.013937</v>
      </c>
      <c r="E10">
        <v>0.391993</v>
      </c>
    </row>
    <row r="11" ht="13.55" spans="1:5">
      <c r="A11" s="15">
        <v>43370</v>
      </c>
      <c r="B11" s="13">
        <v>148947400000</v>
      </c>
      <c r="C11" s="13">
        <v>141568100000</v>
      </c>
      <c r="D11">
        <v>95.590038</v>
      </c>
      <c r="E11">
        <v>0.409272</v>
      </c>
    </row>
    <row r="12" ht="13.55" spans="1:5">
      <c r="A12" s="15">
        <v>43371</v>
      </c>
      <c r="B12" s="13">
        <v>149364900000</v>
      </c>
      <c r="C12" s="13">
        <v>140656000000</v>
      </c>
      <c r="D12">
        <v>95.754759</v>
      </c>
      <c r="E12">
        <v>0.398366</v>
      </c>
    </row>
    <row r="13" ht="13.55" spans="1:5">
      <c r="A13" s="15">
        <v>43381</v>
      </c>
      <c r="B13" s="13">
        <v>147979500000</v>
      </c>
      <c r="C13" s="13">
        <v>143877000000</v>
      </c>
      <c r="D13">
        <v>94.733418</v>
      </c>
      <c r="E13">
        <v>0.430726</v>
      </c>
    </row>
    <row r="14" ht="13.55" spans="1:5">
      <c r="A14" s="15">
        <v>43382</v>
      </c>
      <c r="B14" s="13">
        <v>147781500000</v>
      </c>
      <c r="C14" s="13">
        <v>143749600000</v>
      </c>
      <c r="D14">
        <v>94.561443</v>
      </c>
      <c r="E14">
        <v>0.431293</v>
      </c>
    </row>
    <row r="15" ht="13.55" spans="1:5">
      <c r="A15" s="15">
        <v>43383</v>
      </c>
      <c r="B15" s="13">
        <v>149002200000</v>
      </c>
      <c r="C15" s="13">
        <v>144951600000</v>
      </c>
      <c r="D15">
        <v>94.56595</v>
      </c>
      <c r="E15">
        <v>0.431902</v>
      </c>
    </row>
    <row r="16" ht="13.55" spans="1:5">
      <c r="A16" s="15">
        <v>43384</v>
      </c>
      <c r="B16" s="13">
        <v>147372200000</v>
      </c>
      <c r="C16" s="13">
        <v>144123100000</v>
      </c>
      <c r="D16">
        <v>93.058988</v>
      </c>
      <c r="E16">
        <v>0.524613</v>
      </c>
    </row>
    <row r="17" ht="13.55" spans="1:5">
      <c r="A17" s="15">
        <v>43385</v>
      </c>
      <c r="B17" s="13">
        <v>147685500000</v>
      </c>
      <c r="C17" s="13">
        <v>144372300000</v>
      </c>
      <c r="D17">
        <v>93.071125</v>
      </c>
      <c r="E17">
        <v>0.538272</v>
      </c>
    </row>
    <row r="18" ht="13.55" spans="1:5">
      <c r="A18" s="15">
        <v>43388</v>
      </c>
      <c r="B18" s="13">
        <v>147209800000</v>
      </c>
      <c r="C18" s="13">
        <v>143886200000</v>
      </c>
      <c r="D18">
        <v>92.813412</v>
      </c>
      <c r="E18">
        <v>0.553627</v>
      </c>
    </row>
    <row r="19" ht="13.55" spans="1:5">
      <c r="A19" s="15">
        <v>43389</v>
      </c>
      <c r="B19" s="13">
        <v>146678000000</v>
      </c>
      <c r="C19" s="13">
        <v>143359700000</v>
      </c>
      <c r="D19">
        <v>92.364388</v>
      </c>
      <c r="E19">
        <v>0.58157</v>
      </c>
    </row>
    <row r="20" ht="13.55" spans="1:5">
      <c r="A20" s="15">
        <v>43390</v>
      </c>
      <c r="B20" s="13">
        <v>146992800000</v>
      </c>
      <c r="C20" s="13">
        <v>143723100000</v>
      </c>
      <c r="D20">
        <v>92.327475</v>
      </c>
      <c r="E20">
        <v>0.570349</v>
      </c>
    </row>
    <row r="21" ht="13.55" spans="1:5">
      <c r="A21" s="15">
        <v>43391</v>
      </c>
      <c r="B21" s="13">
        <v>145469800000</v>
      </c>
      <c r="C21" s="13">
        <v>143150400000</v>
      </c>
      <c r="D21">
        <v>90.496688</v>
      </c>
      <c r="E21">
        <v>0.576273</v>
      </c>
    </row>
    <row r="22" ht="13.55" spans="1:5">
      <c r="A22" s="15">
        <v>43392</v>
      </c>
      <c r="B22" s="13">
        <v>145939400000</v>
      </c>
      <c r="C22" s="13">
        <v>142619400000</v>
      </c>
      <c r="D22">
        <v>89.904825</v>
      </c>
      <c r="E22">
        <v>0.521601</v>
      </c>
    </row>
    <row r="23" ht="13.55" spans="1:5">
      <c r="A23" s="15">
        <v>43395</v>
      </c>
      <c r="B23" s="13">
        <v>147306400000</v>
      </c>
      <c r="C23" s="13">
        <v>143910000000</v>
      </c>
      <c r="D23">
        <v>90.960625</v>
      </c>
      <c r="E23">
        <v>0.463091</v>
      </c>
    </row>
    <row r="24" ht="13.55" spans="1:5">
      <c r="A24" s="15">
        <v>43396</v>
      </c>
      <c r="B24" s="13">
        <v>146621900000</v>
      </c>
      <c r="C24" s="13">
        <v>143214000000</v>
      </c>
      <c r="D24">
        <v>90.627175</v>
      </c>
      <c r="E24">
        <v>0.478413</v>
      </c>
    </row>
    <row r="25" ht="13.55" spans="1:5">
      <c r="A25" s="15">
        <v>43397</v>
      </c>
      <c r="B25" s="13">
        <v>147059500000</v>
      </c>
      <c r="C25" s="13">
        <v>143654600000</v>
      </c>
      <c r="D25">
        <v>90.732725</v>
      </c>
      <c r="E25">
        <v>0.480695</v>
      </c>
    </row>
    <row r="26" ht="13.55" spans="1:5">
      <c r="A26" s="15">
        <v>43398</v>
      </c>
      <c r="B26" s="13">
        <v>147760700000</v>
      </c>
      <c r="C26" s="13">
        <v>144370500000</v>
      </c>
      <c r="D26">
        <v>91.78445</v>
      </c>
      <c r="E26">
        <v>0.504259</v>
      </c>
    </row>
    <row r="27" ht="13.55" spans="1:5">
      <c r="A27" s="15">
        <v>43399</v>
      </c>
      <c r="B27" s="13">
        <v>148232400000</v>
      </c>
      <c r="C27" s="13">
        <v>144845900000</v>
      </c>
      <c r="D27">
        <v>92.11625</v>
      </c>
      <c r="E27">
        <v>0.506419</v>
      </c>
    </row>
    <row r="28" ht="13.55" spans="1:5">
      <c r="A28" s="15">
        <v>43402</v>
      </c>
      <c r="B28" s="13">
        <v>148422000000</v>
      </c>
      <c r="C28" s="13">
        <v>145031500000</v>
      </c>
      <c r="D28">
        <v>93.068687</v>
      </c>
      <c r="E28">
        <v>0.550663</v>
      </c>
    </row>
    <row r="29" ht="13.55" spans="1:5">
      <c r="A29" s="15">
        <v>43403</v>
      </c>
      <c r="B29" s="13">
        <v>148499500000</v>
      </c>
      <c r="C29" s="13">
        <v>145112500000</v>
      </c>
      <c r="D29">
        <v>93.209513</v>
      </c>
      <c r="E29">
        <v>0.535526</v>
      </c>
    </row>
    <row r="30" ht="13.55" spans="1:5">
      <c r="A30" s="15">
        <v>43404</v>
      </c>
      <c r="B30" s="13">
        <v>148641000000</v>
      </c>
      <c r="C30" s="13">
        <v>144459100000</v>
      </c>
      <c r="D30">
        <v>93.532787</v>
      </c>
      <c r="E30">
        <v>0.51882</v>
      </c>
    </row>
    <row r="31" ht="13.55" spans="1:5">
      <c r="A31" s="15">
        <v>43405</v>
      </c>
      <c r="B31" s="13">
        <v>148961000000</v>
      </c>
      <c r="C31" s="13">
        <v>144785500000</v>
      </c>
      <c r="D31">
        <v>93.788962</v>
      </c>
      <c r="E31">
        <v>0.513921</v>
      </c>
    </row>
    <row r="32" ht="13.55" spans="1:5">
      <c r="A32" s="15">
        <v>43406</v>
      </c>
      <c r="B32" s="13">
        <v>150401900000</v>
      </c>
      <c r="C32" s="13">
        <v>142283000000</v>
      </c>
      <c r="D32">
        <v>94.949962</v>
      </c>
      <c r="E32">
        <v>0.483135</v>
      </c>
    </row>
    <row r="33" ht="13.55" spans="1:5">
      <c r="A33" s="15">
        <v>43409</v>
      </c>
      <c r="B33" s="13">
        <v>150476000000</v>
      </c>
      <c r="C33" s="13">
        <v>143609800000</v>
      </c>
      <c r="D33">
        <v>95.256775</v>
      </c>
      <c r="E33">
        <v>0.481216</v>
      </c>
    </row>
    <row r="34" ht="13.55" spans="1:5">
      <c r="A34" s="15">
        <v>43410</v>
      </c>
      <c r="B34" s="13">
        <v>150136700000</v>
      </c>
      <c r="C34" s="13">
        <v>143272200000</v>
      </c>
      <c r="D34">
        <v>94.95775</v>
      </c>
      <c r="E34">
        <v>0.46962</v>
      </c>
    </row>
    <row r="35" ht="13.55" spans="1:5">
      <c r="A35" s="15">
        <v>43411</v>
      </c>
      <c r="B35" s="13">
        <v>150066400000</v>
      </c>
      <c r="C35" s="13">
        <v>143250000000</v>
      </c>
      <c r="D35">
        <v>94.97705</v>
      </c>
      <c r="E35">
        <v>0.473863</v>
      </c>
    </row>
    <row r="36" ht="13.55" spans="1:5">
      <c r="A36" s="15">
        <v>43412</v>
      </c>
      <c r="B36" s="13">
        <v>149932700000</v>
      </c>
      <c r="C36" s="13">
        <v>143147000000</v>
      </c>
      <c r="D36">
        <v>94.855225</v>
      </c>
      <c r="E36">
        <v>0.47953</v>
      </c>
    </row>
    <row r="37" ht="13.55" spans="1:5">
      <c r="A37" s="15">
        <v>43413</v>
      </c>
      <c r="B37" s="13">
        <v>149277100000</v>
      </c>
      <c r="C37" s="13">
        <v>145160800000</v>
      </c>
      <c r="D37">
        <v>94.649513</v>
      </c>
      <c r="E37">
        <v>0.481978</v>
      </c>
    </row>
    <row r="38" ht="13.55" spans="1:5">
      <c r="A38" s="15">
        <v>43416</v>
      </c>
      <c r="B38" s="13">
        <v>150764700000</v>
      </c>
      <c r="C38" s="13">
        <v>143977800000</v>
      </c>
      <c r="D38">
        <v>95.290407</v>
      </c>
      <c r="E38">
        <v>0.4427</v>
      </c>
    </row>
    <row r="39" ht="13.55" spans="1:5">
      <c r="A39" s="15">
        <v>43417</v>
      </c>
      <c r="B39" s="13">
        <v>151558600000</v>
      </c>
      <c r="C39" s="13">
        <v>144075400000</v>
      </c>
      <c r="D39">
        <v>95.80258</v>
      </c>
      <c r="E39">
        <v>0.425592</v>
      </c>
    </row>
    <row r="40" ht="13.55" spans="1:5">
      <c r="A40" s="15">
        <v>43418</v>
      </c>
      <c r="B40" s="13">
        <v>151783400000</v>
      </c>
      <c r="C40" s="13">
        <v>144968500000</v>
      </c>
      <c r="D40">
        <v>96.11037</v>
      </c>
      <c r="E40">
        <v>0.432969</v>
      </c>
    </row>
    <row r="41" ht="13.55" spans="1:5">
      <c r="A41" s="15">
        <v>43419</v>
      </c>
      <c r="B41" s="13">
        <v>152918900000</v>
      </c>
      <c r="C41" s="13">
        <v>145352600000</v>
      </c>
      <c r="D41">
        <v>96.934185</v>
      </c>
      <c r="E41">
        <v>0.417033</v>
      </c>
    </row>
    <row r="42" ht="13.55" spans="1:5">
      <c r="A42" s="15">
        <v>43420</v>
      </c>
      <c r="B42" s="13">
        <v>153620000000</v>
      </c>
      <c r="C42" s="13">
        <v>146026400000</v>
      </c>
      <c r="D42">
        <v>97.424951</v>
      </c>
      <c r="E42">
        <v>0.405956</v>
      </c>
    </row>
    <row r="43" ht="13.55" spans="1:5">
      <c r="A43" s="15">
        <v>43423</v>
      </c>
      <c r="B43" s="13">
        <v>153799000000</v>
      </c>
      <c r="C43" s="13">
        <v>146219700000</v>
      </c>
      <c r="D43">
        <v>97.51184</v>
      </c>
      <c r="E43">
        <v>0.402002</v>
      </c>
    </row>
    <row r="44" ht="13.55" spans="1:5">
      <c r="A44" s="15">
        <v>43424</v>
      </c>
      <c r="B44" s="13">
        <v>152374400000</v>
      </c>
      <c r="C44" s="13">
        <v>145523300000</v>
      </c>
      <c r="D44">
        <v>96.457247</v>
      </c>
      <c r="E44">
        <v>0.434332</v>
      </c>
    </row>
    <row r="45" ht="13.55" spans="1:5">
      <c r="A45" s="15">
        <v>43425</v>
      </c>
      <c r="B45" s="13">
        <v>152495100000</v>
      </c>
      <c r="C45" s="13">
        <v>145635900000</v>
      </c>
      <c r="D45">
        <v>96.460037</v>
      </c>
      <c r="E45">
        <v>0.428527</v>
      </c>
    </row>
    <row r="46" ht="13.55" spans="1:5">
      <c r="A46" s="15">
        <v>43426</v>
      </c>
      <c r="B46" s="13">
        <v>152403400000</v>
      </c>
      <c r="C46" s="13">
        <v>145551700000</v>
      </c>
      <c r="D46">
        <v>96.460481</v>
      </c>
      <c r="E46">
        <v>0.421928</v>
      </c>
    </row>
    <row r="47" ht="13.55" spans="1:5">
      <c r="A47" s="15">
        <v>43427</v>
      </c>
      <c r="B47" s="13">
        <v>151710100000</v>
      </c>
      <c r="C47" s="13">
        <v>144900100000</v>
      </c>
      <c r="D47">
        <v>95.971469</v>
      </c>
      <c r="E47">
        <v>0.472424</v>
      </c>
    </row>
    <row r="48" ht="13.55" spans="1:5">
      <c r="A48" s="15">
        <v>43430</v>
      </c>
      <c r="B48" s="13">
        <v>151814000000</v>
      </c>
      <c r="C48" s="13">
        <v>145749200000</v>
      </c>
      <c r="D48">
        <v>95.958506</v>
      </c>
      <c r="E48">
        <v>0.473265</v>
      </c>
    </row>
    <row r="49" ht="13.55" spans="1:5">
      <c r="A49" s="15">
        <v>43431</v>
      </c>
      <c r="B49" s="13">
        <v>152492700000</v>
      </c>
      <c r="C49" s="13">
        <v>146388800000</v>
      </c>
      <c r="D49">
        <v>96.171646</v>
      </c>
      <c r="E49">
        <v>0.464387</v>
      </c>
    </row>
    <row r="50" ht="13.55" spans="1:5">
      <c r="A50" s="15">
        <v>43432</v>
      </c>
      <c r="B50" s="13">
        <v>153456600000</v>
      </c>
      <c r="C50" s="13">
        <v>147336800000</v>
      </c>
      <c r="D50">
        <v>96.632659</v>
      </c>
      <c r="E50">
        <v>0.449243</v>
      </c>
    </row>
    <row r="51" ht="13.55" spans="1:5">
      <c r="A51" s="15">
        <v>43433</v>
      </c>
      <c r="B51" s="13">
        <v>152691000000</v>
      </c>
      <c r="C51" s="13">
        <v>146608600000</v>
      </c>
      <c r="D51">
        <v>96.270646</v>
      </c>
      <c r="E51">
        <v>0.478847</v>
      </c>
    </row>
    <row r="52" ht="13.55" spans="1:5">
      <c r="A52" s="15">
        <v>43434</v>
      </c>
      <c r="B52" s="13">
        <v>155251000000</v>
      </c>
      <c r="C52" s="13">
        <v>149163800000</v>
      </c>
      <c r="D52">
        <v>96.381735</v>
      </c>
      <c r="E52">
        <v>0.463623</v>
      </c>
    </row>
    <row r="53" ht="13.55" spans="1:5">
      <c r="A53" s="15">
        <v>43437</v>
      </c>
      <c r="B53" s="13">
        <v>157139800000</v>
      </c>
      <c r="C53" s="13">
        <v>149542600000</v>
      </c>
      <c r="D53">
        <v>97.400988</v>
      </c>
      <c r="E53">
        <v>0.422794</v>
      </c>
    </row>
    <row r="54" ht="13.55" spans="1:5">
      <c r="A54" s="15">
        <v>43438</v>
      </c>
      <c r="B54" s="13">
        <v>157660000000</v>
      </c>
      <c r="C54" s="13">
        <v>150728600000</v>
      </c>
      <c r="D54">
        <v>97.549318</v>
      </c>
      <c r="E54">
        <v>0.416541</v>
      </c>
    </row>
    <row r="55" ht="13.55" spans="1:5">
      <c r="A55" s="15">
        <v>43439</v>
      </c>
      <c r="B55" s="13">
        <v>157631000000</v>
      </c>
      <c r="C55" s="13">
        <v>150722400000</v>
      </c>
      <c r="D55">
        <v>97.546588</v>
      </c>
      <c r="E55">
        <v>0.428082</v>
      </c>
    </row>
    <row r="56" ht="13.55" spans="1:5">
      <c r="A56" s="15">
        <v>43440</v>
      </c>
      <c r="B56" s="13">
        <v>157276000000</v>
      </c>
      <c r="C56" s="13">
        <v>150392700000</v>
      </c>
      <c r="D56">
        <v>97.331024</v>
      </c>
      <c r="E56">
        <v>0.451282</v>
      </c>
    </row>
    <row r="57" ht="13.55" spans="1:5">
      <c r="A57" s="15">
        <v>43441</v>
      </c>
      <c r="B57" s="13">
        <v>157258800000</v>
      </c>
      <c r="C57" s="13">
        <v>150420700000</v>
      </c>
      <c r="D57">
        <v>97.359365</v>
      </c>
      <c r="E57">
        <v>0.449558</v>
      </c>
    </row>
    <row r="58" ht="13.55" spans="1:5">
      <c r="A58" s="15">
        <v>43444</v>
      </c>
      <c r="B58" s="13">
        <v>157242800000</v>
      </c>
      <c r="C58" s="13">
        <v>151366400000</v>
      </c>
      <c r="D58">
        <v>96.945581</v>
      </c>
      <c r="E58">
        <v>0.455019</v>
      </c>
    </row>
    <row r="59" ht="13.55" spans="1:5">
      <c r="A59" s="15">
        <v>43445</v>
      </c>
      <c r="B59" s="13">
        <v>159479900000</v>
      </c>
      <c r="C59" s="13">
        <v>153634400000</v>
      </c>
      <c r="D59">
        <v>96.897609</v>
      </c>
      <c r="E59">
        <v>0.440874</v>
      </c>
    </row>
    <row r="60" ht="13.55" spans="1:5">
      <c r="A60" s="15">
        <v>43446</v>
      </c>
      <c r="B60" s="13">
        <v>160075300000</v>
      </c>
      <c r="C60" s="13">
        <v>154077300000</v>
      </c>
      <c r="D60">
        <v>97.064898</v>
      </c>
      <c r="E60">
        <v>0.43407</v>
      </c>
    </row>
    <row r="61" ht="13.55" spans="1:5">
      <c r="A61" s="15">
        <v>43447</v>
      </c>
      <c r="B61" s="13">
        <v>164673400000</v>
      </c>
      <c r="C61" s="13">
        <v>157888600000</v>
      </c>
      <c r="D61">
        <v>97.546966</v>
      </c>
      <c r="E61">
        <v>0.408179</v>
      </c>
    </row>
    <row r="62" ht="13.55" spans="1:5">
      <c r="A62" s="15">
        <v>43448</v>
      </c>
      <c r="B62" s="13">
        <v>164245000000</v>
      </c>
      <c r="C62" s="13">
        <v>158242000000</v>
      </c>
      <c r="D62">
        <v>97.185876</v>
      </c>
      <c r="E62">
        <v>0.440565</v>
      </c>
    </row>
    <row r="63" ht="13.55" spans="1:5">
      <c r="A63" s="15">
        <v>43451</v>
      </c>
      <c r="B63" s="13">
        <v>163917300000</v>
      </c>
      <c r="C63" s="13">
        <v>157922400000</v>
      </c>
      <c r="D63">
        <v>96.949742</v>
      </c>
      <c r="E63">
        <v>0.442248</v>
      </c>
    </row>
    <row r="64" ht="13.55" spans="1:5">
      <c r="A64" s="15">
        <v>43452</v>
      </c>
      <c r="B64" s="13">
        <v>163052600000</v>
      </c>
      <c r="C64" s="13">
        <v>157096700000</v>
      </c>
      <c r="D64">
        <v>96.569427</v>
      </c>
      <c r="E64">
        <v>0.44985</v>
      </c>
    </row>
    <row r="65" ht="13.55" spans="1:5">
      <c r="A65" s="15">
        <v>43453</v>
      </c>
      <c r="B65" s="13">
        <v>166236100000</v>
      </c>
      <c r="C65" s="13">
        <v>163545700000</v>
      </c>
      <c r="D65">
        <v>96.233044</v>
      </c>
      <c r="E65">
        <v>0.458704</v>
      </c>
    </row>
    <row r="66" ht="13.55" spans="1:5">
      <c r="A66" s="15">
        <v>43454</v>
      </c>
      <c r="B66" s="13">
        <v>165508300000</v>
      </c>
      <c r="C66" s="13">
        <v>162829600000</v>
      </c>
      <c r="D66">
        <v>95.886544</v>
      </c>
      <c r="E66">
        <v>0.448824</v>
      </c>
    </row>
    <row r="67" ht="13.55" spans="1:5">
      <c r="A67" s="15">
        <v>43455</v>
      </c>
      <c r="B67" s="13">
        <v>166006200000</v>
      </c>
      <c r="C67" s="13">
        <v>166006200000</v>
      </c>
      <c r="D67">
        <v>96.407549</v>
      </c>
      <c r="E67">
        <v>0.465304</v>
      </c>
    </row>
    <row r="68" ht="13.55" spans="1:5">
      <c r="A68" s="15">
        <v>43458</v>
      </c>
      <c r="B68" s="13">
        <v>166303400000</v>
      </c>
      <c r="C68" s="13">
        <v>166303400000</v>
      </c>
      <c r="D68">
        <v>96.469813</v>
      </c>
      <c r="E68">
        <v>0.445927</v>
      </c>
    </row>
    <row r="69" ht="13.55" spans="1:5">
      <c r="A69" s="15">
        <v>43459</v>
      </c>
      <c r="B69" s="13">
        <v>166327200000</v>
      </c>
      <c r="C69" s="13">
        <v>166327200000</v>
      </c>
      <c r="D69">
        <v>96.107326</v>
      </c>
      <c r="E69">
        <v>0.45993</v>
      </c>
    </row>
    <row r="70" ht="13.55" spans="1:5">
      <c r="A70" s="15">
        <v>43460</v>
      </c>
      <c r="B70" s="13">
        <v>166717400000</v>
      </c>
      <c r="C70" s="13">
        <v>166717400000</v>
      </c>
      <c r="D70">
        <v>96.219247</v>
      </c>
      <c r="E70">
        <v>0.462447</v>
      </c>
    </row>
    <row r="71" ht="13.55" spans="1:5">
      <c r="A71" s="15">
        <v>43461</v>
      </c>
      <c r="B71" s="13">
        <v>167209400000</v>
      </c>
      <c r="C71" s="13">
        <v>167209400000</v>
      </c>
      <c r="D71">
        <v>96.197702</v>
      </c>
      <c r="E71">
        <v>0.482632</v>
      </c>
    </row>
    <row r="72" ht="13.55" spans="1:5">
      <c r="A72" s="15">
        <v>43462</v>
      </c>
      <c r="B72" s="13">
        <v>168070800000</v>
      </c>
      <c r="C72" s="13">
        <v>168070800000</v>
      </c>
      <c r="D72">
        <v>96.3448</v>
      </c>
      <c r="E72">
        <v>0.47864</v>
      </c>
    </row>
    <row r="73" ht="13.55" spans="1:5">
      <c r="A73" s="15">
        <v>43467</v>
      </c>
      <c r="B73" s="13">
        <v>170171500000</v>
      </c>
      <c r="C73" s="13">
        <v>170171500000</v>
      </c>
      <c r="D73">
        <v>96.226854</v>
      </c>
      <c r="E73">
        <v>0.474342</v>
      </c>
    </row>
    <row r="74" ht="13.55" spans="1:5">
      <c r="A74" s="15">
        <v>43468</v>
      </c>
      <c r="B74" s="13">
        <v>170762900000</v>
      </c>
      <c r="C74" s="13">
        <v>170762900000</v>
      </c>
      <c r="D74">
        <v>96.422823</v>
      </c>
      <c r="E74">
        <v>0.486461</v>
      </c>
    </row>
    <row r="75" ht="13.55" spans="1:5">
      <c r="A75" s="15">
        <v>43469</v>
      </c>
      <c r="B75" s="13">
        <v>172491500000</v>
      </c>
      <c r="C75" s="13">
        <v>172020500000</v>
      </c>
      <c r="D75">
        <v>97.26101</v>
      </c>
      <c r="E75">
        <v>0.456216</v>
      </c>
    </row>
    <row r="76" ht="13.55" spans="1:5">
      <c r="A76" s="15">
        <v>43472</v>
      </c>
      <c r="B76" s="13">
        <v>173891400000</v>
      </c>
      <c r="C76" s="13">
        <v>167239500000</v>
      </c>
      <c r="D76">
        <v>98.405333</v>
      </c>
      <c r="E76">
        <v>0.447466</v>
      </c>
    </row>
    <row r="77" ht="13.55" spans="1:5">
      <c r="A77" s="15">
        <v>43473</v>
      </c>
      <c r="B77" s="13">
        <v>174487700000</v>
      </c>
      <c r="C77" s="13">
        <v>167813900000</v>
      </c>
      <c r="D77">
        <v>98.596299</v>
      </c>
      <c r="E77">
        <v>0.447448</v>
      </c>
    </row>
    <row r="78" ht="13.55" spans="1:5">
      <c r="A78" s="15">
        <v>43474</v>
      </c>
      <c r="B78" s="13">
        <v>175660400000</v>
      </c>
      <c r="C78" s="13">
        <v>168029800000</v>
      </c>
      <c r="D78">
        <v>99.22667</v>
      </c>
      <c r="E78">
        <v>0.450187</v>
      </c>
    </row>
    <row r="79" ht="13.55" spans="1:5">
      <c r="A79" s="15">
        <v>43475</v>
      </c>
      <c r="B79" s="13">
        <v>176361500000</v>
      </c>
      <c r="C79" s="13">
        <v>168133800000</v>
      </c>
      <c r="D79">
        <v>99.490235</v>
      </c>
      <c r="E79">
        <v>0.454616</v>
      </c>
    </row>
    <row r="80" ht="13.55" spans="1:5">
      <c r="A80" s="15">
        <v>43476</v>
      </c>
      <c r="B80" s="13">
        <v>177080700000</v>
      </c>
      <c r="C80" s="13">
        <v>162175800000</v>
      </c>
      <c r="D80">
        <v>99.881929</v>
      </c>
      <c r="E80">
        <v>0.449216</v>
      </c>
    </row>
    <row r="81" ht="13.55" spans="1:5">
      <c r="A81" s="15">
        <v>43479</v>
      </c>
      <c r="B81" s="13">
        <v>176964200000</v>
      </c>
      <c r="C81" s="13">
        <v>168698000000</v>
      </c>
      <c r="D81">
        <v>99.681535</v>
      </c>
      <c r="E81">
        <v>0.456835</v>
      </c>
    </row>
    <row r="82" ht="13.55" spans="1:5">
      <c r="A82" s="15">
        <v>43480</v>
      </c>
      <c r="B82" s="13">
        <v>177772200000</v>
      </c>
      <c r="C82" s="13">
        <v>169519700000</v>
      </c>
      <c r="D82">
        <v>100.153242</v>
      </c>
      <c r="E82">
        <v>0.448425</v>
      </c>
    </row>
    <row r="83" ht="13.55" spans="1:5">
      <c r="A83" s="15">
        <v>43481</v>
      </c>
      <c r="B83" s="13">
        <v>177941000000</v>
      </c>
      <c r="C83" s="13">
        <v>169671600000</v>
      </c>
      <c r="D83">
        <v>100.313566</v>
      </c>
      <c r="E83">
        <v>0.4563</v>
      </c>
    </row>
    <row r="84" ht="13.55" spans="1:5">
      <c r="A84" s="15">
        <v>43482</v>
      </c>
      <c r="B84" s="13">
        <v>177455900000</v>
      </c>
      <c r="C84" s="13">
        <v>169219000000</v>
      </c>
      <c r="D84">
        <v>99.964768</v>
      </c>
      <c r="E84">
        <v>0.468668</v>
      </c>
    </row>
    <row r="85" ht="13.55" spans="1:5">
      <c r="A85" s="15">
        <v>43483</v>
      </c>
      <c r="B85" s="13">
        <v>178016200000</v>
      </c>
      <c r="C85" s="13">
        <v>168898300000</v>
      </c>
      <c r="D85">
        <v>99.999747</v>
      </c>
      <c r="E85">
        <v>0.460106</v>
      </c>
    </row>
    <row r="86" ht="13.55" spans="1:5">
      <c r="A86" s="15">
        <v>43486</v>
      </c>
      <c r="B86" s="13">
        <v>181959200000</v>
      </c>
      <c r="C86" s="13">
        <v>164558600000</v>
      </c>
      <c r="D86">
        <v>100.46057</v>
      </c>
      <c r="E86">
        <v>0.438965</v>
      </c>
    </row>
    <row r="87" ht="13.55" spans="1:5">
      <c r="A87" s="15">
        <v>43487</v>
      </c>
      <c r="B87" s="13">
        <v>182827500000</v>
      </c>
      <c r="C87" s="13">
        <v>166087700000</v>
      </c>
      <c r="D87">
        <v>100.296147</v>
      </c>
      <c r="E87">
        <v>0.445977</v>
      </c>
    </row>
    <row r="88" ht="13.55" spans="1:5">
      <c r="A88" s="15">
        <v>43488</v>
      </c>
      <c r="B88" s="13">
        <v>182884700000</v>
      </c>
      <c r="C88" s="13">
        <v>166138400000</v>
      </c>
      <c r="D88">
        <v>100.398765</v>
      </c>
      <c r="E88">
        <v>0.442524</v>
      </c>
    </row>
    <row r="89" ht="13.55" spans="1:5">
      <c r="A89" s="15">
        <v>43489</v>
      </c>
      <c r="B89" s="13">
        <v>184664100000</v>
      </c>
      <c r="C89" s="13">
        <v>159371800000</v>
      </c>
      <c r="D89">
        <v>100.869971</v>
      </c>
      <c r="E89">
        <v>0.439751</v>
      </c>
    </row>
    <row r="90" ht="13.55" spans="1:5">
      <c r="A90" s="15">
        <v>43490</v>
      </c>
      <c r="B90" s="13">
        <v>186243100000</v>
      </c>
      <c r="C90" s="13">
        <v>119790800000</v>
      </c>
      <c r="D90">
        <v>101.317398</v>
      </c>
      <c r="E90">
        <v>0.453378</v>
      </c>
    </row>
    <row r="91" ht="13.55" spans="1:5">
      <c r="A91" s="15">
        <v>43493</v>
      </c>
      <c r="B91" s="13">
        <v>185826200000</v>
      </c>
      <c r="C91" s="13">
        <v>121569300000</v>
      </c>
      <c r="D91">
        <v>100.956699</v>
      </c>
      <c r="E91">
        <v>0.455411</v>
      </c>
    </row>
    <row r="92" ht="13.55" spans="1:5">
      <c r="A92" s="15">
        <v>43494</v>
      </c>
      <c r="B92" s="13">
        <v>185375600000</v>
      </c>
      <c r="C92" s="13">
        <v>119282900000</v>
      </c>
      <c r="D92">
        <v>100.442893</v>
      </c>
      <c r="E92">
        <v>0.472449</v>
      </c>
    </row>
    <row r="93" ht="13.55" spans="1:5">
      <c r="A93" s="15">
        <v>43495</v>
      </c>
      <c r="B93" s="13">
        <v>185477600000</v>
      </c>
      <c r="C93" s="13">
        <v>119207300000</v>
      </c>
      <c r="D93">
        <v>100.267398</v>
      </c>
      <c r="E93">
        <v>0.489691</v>
      </c>
    </row>
    <row r="94" ht="13.55" spans="1:5">
      <c r="A94" s="15">
        <v>43496</v>
      </c>
      <c r="B94" s="13">
        <v>185569700000</v>
      </c>
      <c r="C94" s="13">
        <v>116075000000</v>
      </c>
      <c r="D94">
        <v>100.160262</v>
      </c>
      <c r="E94">
        <v>0.504893</v>
      </c>
    </row>
    <row r="95" ht="13.55" spans="1:5">
      <c r="A95" s="15">
        <v>43497</v>
      </c>
      <c r="B95" s="13">
        <v>186566700000</v>
      </c>
      <c r="C95" s="13">
        <v>113504300000</v>
      </c>
      <c r="D95">
        <v>100.355864</v>
      </c>
      <c r="E95">
        <v>0.44614</v>
      </c>
    </row>
    <row r="96" ht="13.55" spans="1:5">
      <c r="A96" s="15">
        <v>43507</v>
      </c>
      <c r="B96" s="13">
        <v>188504300000</v>
      </c>
      <c r="C96" s="13">
        <v>113092100000</v>
      </c>
      <c r="D96">
        <v>102.267214</v>
      </c>
      <c r="E96">
        <v>0.443079</v>
      </c>
    </row>
    <row r="97" ht="13.55" spans="1:5">
      <c r="A97" s="15">
        <v>43508</v>
      </c>
      <c r="B97" s="13">
        <v>189300400000</v>
      </c>
      <c r="C97" s="13">
        <v>111868600000</v>
      </c>
      <c r="D97">
        <v>102.915388</v>
      </c>
      <c r="E97">
        <v>0.42811</v>
      </c>
    </row>
    <row r="98" ht="13.55" spans="1:5">
      <c r="A98" s="15">
        <v>43509</v>
      </c>
      <c r="B98" s="13">
        <v>190836700000</v>
      </c>
      <c r="C98" s="13">
        <v>103899100000</v>
      </c>
      <c r="D98">
        <v>103.858718</v>
      </c>
      <c r="E98">
        <v>0.414243</v>
      </c>
    </row>
    <row r="99" ht="13.55" spans="1:5">
      <c r="A99" s="15">
        <v>43510</v>
      </c>
      <c r="B99" s="13">
        <v>191503800000</v>
      </c>
      <c r="C99" s="13">
        <v>105204700000</v>
      </c>
      <c r="D99">
        <v>104.334233</v>
      </c>
      <c r="E99">
        <v>0.414679</v>
      </c>
    </row>
    <row r="100" ht="13.55" spans="1:5">
      <c r="A100" s="15">
        <v>43511</v>
      </c>
      <c r="B100" s="13">
        <v>190544400000</v>
      </c>
      <c r="C100" s="13">
        <v>102986100000</v>
      </c>
      <c r="D100">
        <v>104.042961</v>
      </c>
      <c r="E100">
        <v>0.418164</v>
      </c>
    </row>
    <row r="101" ht="13.55" spans="1:5">
      <c r="A101" s="15">
        <v>43514</v>
      </c>
      <c r="B101" s="13">
        <v>193253000000</v>
      </c>
      <c r="C101" s="13">
        <v>94886740000</v>
      </c>
      <c r="D101">
        <v>105.688835</v>
      </c>
      <c r="E101">
        <v>0.386953</v>
      </c>
    </row>
    <row r="102" ht="13.55" spans="1:5">
      <c r="A102" s="15">
        <v>43515</v>
      </c>
      <c r="B102" s="13">
        <v>192913600000</v>
      </c>
      <c r="C102" s="13">
        <v>99725950000</v>
      </c>
      <c r="D102">
        <v>105.224442</v>
      </c>
      <c r="E102">
        <v>0.385096</v>
      </c>
    </row>
    <row r="103" ht="13.55" spans="1:5">
      <c r="A103" s="15">
        <v>43516</v>
      </c>
      <c r="B103" s="13">
        <v>194000800000</v>
      </c>
      <c r="C103" s="13">
        <v>99754240000</v>
      </c>
      <c r="D103">
        <v>105.63439</v>
      </c>
      <c r="E103">
        <v>0.386142</v>
      </c>
    </row>
    <row r="104" ht="13.55" spans="1:5">
      <c r="A104" s="15">
        <v>43517</v>
      </c>
      <c r="B104" s="13">
        <v>194350900000</v>
      </c>
      <c r="C104" s="13">
        <v>100007600000</v>
      </c>
      <c r="D104">
        <v>106.101667</v>
      </c>
      <c r="E104">
        <v>0.392799</v>
      </c>
    </row>
    <row r="105" ht="13.55" spans="1:5">
      <c r="A105" s="15">
        <v>43518</v>
      </c>
      <c r="B105" s="13">
        <v>196225500000</v>
      </c>
      <c r="C105" s="13">
        <v>86751920000</v>
      </c>
      <c r="D105">
        <v>107.325905</v>
      </c>
      <c r="E105">
        <v>0.36939</v>
      </c>
    </row>
    <row r="106" ht="13.55" spans="1:5">
      <c r="A106" s="15">
        <v>43521</v>
      </c>
      <c r="B106" s="13">
        <v>201571000000</v>
      </c>
      <c r="C106" s="13">
        <v>71387320000</v>
      </c>
      <c r="D106">
        <v>110.26281</v>
      </c>
      <c r="E106">
        <v>0.330536</v>
      </c>
    </row>
    <row r="107" ht="13.55" spans="1:5">
      <c r="A107" s="15">
        <v>43522</v>
      </c>
      <c r="B107" s="13">
        <v>200034300000</v>
      </c>
      <c r="C107" s="13">
        <v>73172470000</v>
      </c>
      <c r="D107">
        <v>109.463486</v>
      </c>
      <c r="E107">
        <v>0.325371</v>
      </c>
    </row>
    <row r="108" ht="13.55" spans="1:5">
      <c r="A108" s="15">
        <v>43523</v>
      </c>
      <c r="B108" s="13">
        <v>199322400000</v>
      </c>
      <c r="C108" s="13">
        <v>88651320000</v>
      </c>
      <c r="D108">
        <v>109.240419</v>
      </c>
      <c r="E108">
        <v>0.326953</v>
      </c>
    </row>
    <row r="109" ht="13.55" spans="1:5">
      <c r="A109" s="15">
        <v>43524</v>
      </c>
      <c r="B109" s="13">
        <v>198939000000</v>
      </c>
      <c r="C109" s="13">
        <v>88522810000</v>
      </c>
      <c r="D109">
        <v>109.323248</v>
      </c>
      <c r="E109">
        <v>0.327972</v>
      </c>
    </row>
    <row r="110" ht="13.55" spans="1:5">
      <c r="A110" s="15">
        <v>43525</v>
      </c>
      <c r="B110" s="13">
        <v>200343700000</v>
      </c>
      <c r="C110" s="13">
        <v>72383200000</v>
      </c>
      <c r="D110">
        <v>109.500562</v>
      </c>
      <c r="E110">
        <v>0.324696</v>
      </c>
    </row>
    <row r="111" ht="13.55" spans="1:5">
      <c r="A111" s="15">
        <v>43528</v>
      </c>
      <c r="B111" s="13">
        <v>203197700000</v>
      </c>
      <c r="C111" s="13">
        <v>68497060000</v>
      </c>
      <c r="D111">
        <v>110.82921</v>
      </c>
      <c r="E111">
        <v>0.314949</v>
      </c>
    </row>
    <row r="112" ht="13.55" spans="1:5">
      <c r="A112" s="15">
        <v>43529</v>
      </c>
      <c r="B112" s="13">
        <v>205552700000</v>
      </c>
      <c r="C112" s="13">
        <v>65096770000</v>
      </c>
      <c r="D112">
        <v>112.858629</v>
      </c>
      <c r="E112">
        <v>0.306057</v>
      </c>
    </row>
    <row r="113" ht="13.55" spans="1:5">
      <c r="A113" s="15">
        <v>43530</v>
      </c>
      <c r="B113" s="13">
        <v>206873700000</v>
      </c>
      <c r="C113" s="13">
        <v>52621350000</v>
      </c>
      <c r="D113">
        <v>114.228467</v>
      </c>
      <c r="E113">
        <v>0.301626</v>
      </c>
    </row>
    <row r="114" ht="13.55" spans="1:5">
      <c r="A114" s="15">
        <v>43531</v>
      </c>
      <c r="B114" s="13">
        <v>206256600000</v>
      </c>
      <c r="C114" s="13">
        <v>54802090000</v>
      </c>
      <c r="D114">
        <v>114.347486</v>
      </c>
      <c r="E114">
        <v>0.287081</v>
      </c>
    </row>
    <row r="115" ht="13.55" spans="1:5">
      <c r="A115" s="15">
        <v>43532</v>
      </c>
      <c r="B115" s="13">
        <v>202660800000</v>
      </c>
      <c r="C115" s="13">
        <v>69933020000</v>
      </c>
      <c r="D115">
        <v>111.947085</v>
      </c>
      <c r="E115">
        <v>0.319752</v>
      </c>
    </row>
    <row r="116" ht="13.55" spans="1:5">
      <c r="A116" s="15">
        <v>43535</v>
      </c>
      <c r="B116" s="13">
        <v>205811700000</v>
      </c>
      <c r="C116" s="13">
        <v>60247950000</v>
      </c>
      <c r="D116">
        <v>114.213179</v>
      </c>
      <c r="E116">
        <v>0.288651</v>
      </c>
    </row>
    <row r="117" ht="13.55" spans="1:5">
      <c r="A117" s="15">
        <v>43536</v>
      </c>
      <c r="B117" s="13">
        <v>209006300000</v>
      </c>
      <c r="C117" s="13">
        <v>35720940000</v>
      </c>
      <c r="D117">
        <v>115.808519</v>
      </c>
      <c r="E117">
        <v>0.280065</v>
      </c>
    </row>
    <row r="118" ht="13.55" spans="1:5">
      <c r="A118" s="15">
        <v>43537</v>
      </c>
      <c r="B118" s="13">
        <v>206257100000</v>
      </c>
      <c r="C118" s="13">
        <v>44292570000</v>
      </c>
      <c r="D118">
        <v>114.596349</v>
      </c>
      <c r="E118">
        <v>0.294792</v>
      </c>
    </row>
    <row r="119" ht="13.55" spans="1:5">
      <c r="A119" s="15">
        <v>43538</v>
      </c>
      <c r="B119" s="13">
        <v>203398500000</v>
      </c>
      <c r="C119" s="13">
        <v>69709440000</v>
      </c>
      <c r="D119">
        <v>112.171094</v>
      </c>
      <c r="E119">
        <v>0.31144</v>
      </c>
    </row>
    <row r="120" ht="13.55" spans="1:5">
      <c r="A120" s="15">
        <v>43539</v>
      </c>
      <c r="B120" s="13">
        <v>204616500000</v>
      </c>
      <c r="C120" s="13">
        <v>63389660000</v>
      </c>
      <c r="D120">
        <v>113.346009</v>
      </c>
      <c r="E120">
        <v>0.31139</v>
      </c>
    </row>
    <row r="121" ht="13.55" spans="1:5">
      <c r="A121" s="15">
        <v>43542</v>
      </c>
      <c r="B121" s="13">
        <v>208200900000</v>
      </c>
      <c r="C121" s="13">
        <v>53976520000</v>
      </c>
      <c r="D121">
        <v>115.385925</v>
      </c>
      <c r="E121">
        <v>0.301474</v>
      </c>
    </row>
    <row r="122" ht="13.55" spans="1:5">
      <c r="A122" s="15">
        <v>43543</v>
      </c>
      <c r="B122" s="13">
        <v>210067200000</v>
      </c>
      <c r="C122" s="13">
        <v>37017490000</v>
      </c>
      <c r="D122">
        <v>116.455514</v>
      </c>
      <c r="E122">
        <v>0.304911</v>
      </c>
    </row>
    <row r="123" ht="13.55" spans="1:5">
      <c r="A123" s="15">
        <v>43544</v>
      </c>
      <c r="B123" s="13">
        <v>252874700000</v>
      </c>
      <c r="C123" s="13">
        <v>79352400000</v>
      </c>
      <c r="D123">
        <v>116.181981</v>
      </c>
      <c r="E123">
        <v>0.307232</v>
      </c>
    </row>
    <row r="124" ht="13.55" spans="1:5">
      <c r="A124" s="15">
        <v>43545</v>
      </c>
      <c r="B124" s="13">
        <v>256729200000</v>
      </c>
      <c r="C124" s="13">
        <v>72459370000</v>
      </c>
      <c r="D124">
        <v>117.623092</v>
      </c>
      <c r="E124">
        <v>0.306143</v>
      </c>
    </row>
    <row r="125" ht="13.55" spans="1:5">
      <c r="A125" s="15">
        <v>43546</v>
      </c>
      <c r="B125" s="13">
        <v>256524700000</v>
      </c>
      <c r="C125" s="13">
        <v>71870890000</v>
      </c>
      <c r="D125">
        <v>117.597596</v>
      </c>
      <c r="E125">
        <v>0.300842</v>
      </c>
    </row>
    <row r="126" ht="13.55" spans="1:5">
      <c r="A126" s="15">
        <v>43549</v>
      </c>
      <c r="B126" s="13">
        <v>259380500000</v>
      </c>
      <c r="C126" s="13">
        <v>78477910000</v>
      </c>
      <c r="D126">
        <v>116.236259</v>
      </c>
      <c r="E126">
        <v>0.303552</v>
      </c>
    </row>
    <row r="127" ht="13.55" spans="1:5">
      <c r="A127" s="15">
        <v>43550</v>
      </c>
      <c r="B127" s="13">
        <v>255998900000</v>
      </c>
      <c r="C127" s="13">
        <v>92319740000</v>
      </c>
      <c r="D127">
        <v>113.604566</v>
      </c>
      <c r="E127">
        <v>0.311897</v>
      </c>
    </row>
    <row r="128" ht="13.55" spans="1:5">
      <c r="A128" s="15">
        <v>43551</v>
      </c>
      <c r="B128" s="13">
        <v>255850600000</v>
      </c>
      <c r="C128" s="13">
        <v>93518090000</v>
      </c>
      <c r="D128">
        <v>113.745841</v>
      </c>
      <c r="E128">
        <v>0.309285</v>
      </c>
    </row>
    <row r="129" ht="13.55" spans="1:5">
      <c r="A129" s="15">
        <v>43552</v>
      </c>
      <c r="B129" s="13">
        <v>254763200000</v>
      </c>
      <c r="C129" s="13">
        <v>116526300000</v>
      </c>
      <c r="D129">
        <v>113.237823</v>
      </c>
      <c r="E129">
        <v>0.312593</v>
      </c>
    </row>
    <row r="130" ht="13.55" spans="1:5">
      <c r="A130" s="15">
        <v>43553</v>
      </c>
      <c r="B130" s="13">
        <v>262892600000</v>
      </c>
      <c r="C130" s="13">
        <v>88370740000</v>
      </c>
      <c r="D130">
        <v>115.123254</v>
      </c>
      <c r="E130">
        <v>0.295774</v>
      </c>
    </row>
    <row r="131" ht="13.55" spans="1:5">
      <c r="A131" s="15">
        <v>43556</v>
      </c>
      <c r="B131" s="13">
        <v>272067100000</v>
      </c>
      <c r="C131" s="13">
        <v>29218480000</v>
      </c>
      <c r="D131">
        <v>118.376362</v>
      </c>
      <c r="E131">
        <v>0.26866</v>
      </c>
    </row>
    <row r="132" ht="13.55" spans="1:5">
      <c r="A132" s="15">
        <v>43557</v>
      </c>
      <c r="B132" s="13">
        <v>272689200000</v>
      </c>
      <c r="C132" s="13">
        <v>27678460000</v>
      </c>
      <c r="D132">
        <v>118.774155</v>
      </c>
      <c r="E132">
        <v>0.271183</v>
      </c>
    </row>
    <row r="133" ht="13.55" spans="1:5">
      <c r="A133" s="15">
        <v>43558</v>
      </c>
      <c r="B133" s="13">
        <v>276386800000</v>
      </c>
      <c r="C133" s="13">
        <v>67734000000</v>
      </c>
      <c r="D133">
        <v>119.285723</v>
      </c>
      <c r="E133">
        <v>0.25751</v>
      </c>
    </row>
    <row r="134" ht="13.55" spans="1:5">
      <c r="A134" s="15">
        <v>43559</v>
      </c>
      <c r="B134" s="13">
        <v>300509200000</v>
      </c>
      <c r="C134" s="13">
        <v>87247530000</v>
      </c>
      <c r="D134">
        <v>120.025322</v>
      </c>
      <c r="E134">
        <v>0.255576</v>
      </c>
    </row>
    <row r="135" ht="13.55" spans="1:5">
      <c r="A135" s="15">
        <v>43563</v>
      </c>
      <c r="B135" s="13">
        <v>301674200000</v>
      </c>
      <c r="C135" s="13">
        <v>87835960000</v>
      </c>
      <c r="D135">
        <v>119.130943</v>
      </c>
      <c r="E135">
        <v>0.248402</v>
      </c>
    </row>
    <row r="136" ht="13.55" spans="1:5">
      <c r="A136" s="15">
        <v>43564</v>
      </c>
      <c r="B136" s="13">
        <v>300466100000</v>
      </c>
      <c r="C136" s="13">
        <v>92203150000</v>
      </c>
      <c r="D136">
        <v>118.137395</v>
      </c>
      <c r="E136">
        <v>0.23746</v>
      </c>
    </row>
    <row r="137" ht="13.55" spans="1:5">
      <c r="A137" s="15">
        <v>43565</v>
      </c>
      <c r="B137" s="13">
        <v>298469800000</v>
      </c>
      <c r="C137" s="13">
        <v>92789380000</v>
      </c>
      <c r="D137">
        <v>117.374331</v>
      </c>
      <c r="E137">
        <v>0.234907</v>
      </c>
    </row>
    <row r="138" ht="13.55" spans="1:5">
      <c r="A138" s="15">
        <v>43566</v>
      </c>
      <c r="B138" s="13">
        <v>302179700000</v>
      </c>
      <c r="C138" s="13">
        <v>116834700000</v>
      </c>
      <c r="D138">
        <v>114.755048</v>
      </c>
      <c r="E138">
        <v>0.225291</v>
      </c>
    </row>
    <row r="139" ht="13.55" spans="1:5">
      <c r="A139" s="15">
        <v>43567</v>
      </c>
      <c r="B139" s="13">
        <v>302043500000</v>
      </c>
      <c r="C139" s="13">
        <v>123477600000</v>
      </c>
      <c r="D139">
        <v>115.037683</v>
      </c>
      <c r="E139">
        <v>0.223748</v>
      </c>
    </row>
    <row r="140" ht="13.55" spans="1:5">
      <c r="A140" s="15">
        <v>43570</v>
      </c>
      <c r="B140" s="13">
        <v>300747600000</v>
      </c>
      <c r="C140" s="13">
        <v>122878200000</v>
      </c>
      <c r="D140">
        <v>114.179135</v>
      </c>
      <c r="E140">
        <v>0.22872</v>
      </c>
    </row>
    <row r="141" ht="13.55" spans="1:5">
      <c r="A141" s="15">
        <v>43571</v>
      </c>
      <c r="B141" s="13">
        <v>302472100000</v>
      </c>
      <c r="C141" s="13">
        <v>123147700000</v>
      </c>
      <c r="D141">
        <v>114.820331</v>
      </c>
      <c r="E141">
        <v>0.204098</v>
      </c>
    </row>
    <row r="142" ht="13.55" spans="1:5">
      <c r="A142" s="15">
        <v>43572</v>
      </c>
      <c r="B142" s="13">
        <v>306723800000</v>
      </c>
      <c r="C142" s="13">
        <v>125282900000</v>
      </c>
      <c r="D142">
        <v>115.467961</v>
      </c>
      <c r="E142">
        <v>0.192865</v>
      </c>
    </row>
    <row r="143" ht="13.55" spans="1:5">
      <c r="A143" s="15">
        <v>43573</v>
      </c>
      <c r="B143" s="13">
        <v>306596900000</v>
      </c>
      <c r="C143" s="13">
        <v>123894900000</v>
      </c>
      <c r="D143">
        <v>115.303285</v>
      </c>
      <c r="E143">
        <v>0.194822</v>
      </c>
    </row>
    <row r="144" ht="13.55" spans="1:5">
      <c r="A144" s="15">
        <v>43574</v>
      </c>
      <c r="B144" s="13">
        <v>307713300000</v>
      </c>
      <c r="C144" s="13">
        <v>124098500000</v>
      </c>
      <c r="D144">
        <v>115.46184</v>
      </c>
      <c r="E144">
        <v>0.188577</v>
      </c>
    </row>
    <row r="145" ht="13.55" spans="1:5">
      <c r="A145" s="15">
        <v>43577</v>
      </c>
      <c r="B145" s="13">
        <v>305619600000</v>
      </c>
      <c r="C145" s="13">
        <v>132843400000</v>
      </c>
      <c r="D145">
        <v>115.976439</v>
      </c>
      <c r="E145">
        <v>0.209495</v>
      </c>
    </row>
    <row r="146" ht="13.55" spans="1:5">
      <c r="A146" s="15">
        <v>43578</v>
      </c>
      <c r="B146" s="13">
        <v>302585500000</v>
      </c>
      <c r="C146" s="13">
        <v>139484400000</v>
      </c>
      <c r="D146">
        <v>113.983496</v>
      </c>
      <c r="E146">
        <v>0.207205</v>
      </c>
    </row>
    <row r="147" ht="13.55" spans="1:5">
      <c r="A147" s="15">
        <v>43579</v>
      </c>
      <c r="B147" s="13">
        <v>301314200000</v>
      </c>
      <c r="C147" s="13">
        <v>143259000000</v>
      </c>
      <c r="D147">
        <v>113.735902</v>
      </c>
      <c r="E147">
        <v>0.194206</v>
      </c>
    </row>
    <row r="148" ht="13.55" spans="1:5">
      <c r="A148" s="15">
        <v>43580</v>
      </c>
      <c r="B148" s="13">
        <v>301742900000</v>
      </c>
      <c r="C148" s="13">
        <v>156103200000</v>
      </c>
      <c r="D148">
        <v>112.31929</v>
      </c>
      <c r="E148">
        <v>0.232011</v>
      </c>
    </row>
    <row r="149" ht="13.55" spans="1:5">
      <c r="A149" s="15">
        <v>43581</v>
      </c>
      <c r="B149" s="13">
        <v>299337600000</v>
      </c>
      <c r="C149" s="13">
        <v>176259600000</v>
      </c>
      <c r="D149">
        <v>111.548754</v>
      </c>
      <c r="E149">
        <v>0.239212</v>
      </c>
    </row>
    <row r="150" ht="13.55" spans="1:5">
      <c r="A150" s="15">
        <v>43584</v>
      </c>
      <c r="B150" s="13">
        <v>300934400000</v>
      </c>
      <c r="C150" s="13">
        <v>179632600000</v>
      </c>
      <c r="D150">
        <v>109.69536</v>
      </c>
      <c r="E150">
        <v>0.259185</v>
      </c>
    </row>
    <row r="151" ht="13.55" spans="1:5">
      <c r="A151" s="15">
        <v>43585</v>
      </c>
      <c r="B151" s="13">
        <v>303502900000</v>
      </c>
      <c r="C151" s="13">
        <v>168132600000</v>
      </c>
      <c r="D151">
        <v>110.643266</v>
      </c>
      <c r="E151">
        <v>0.253123</v>
      </c>
    </row>
    <row r="152" ht="13.55" spans="1:5">
      <c r="A152" s="15">
        <v>43591</v>
      </c>
      <c r="B152" s="13">
        <v>302807500000</v>
      </c>
      <c r="C152" s="13">
        <v>244580300000</v>
      </c>
      <c r="D152">
        <v>106.73581</v>
      </c>
      <c r="E152">
        <v>0.306807</v>
      </c>
    </row>
    <row r="153" ht="13.55" spans="1:5">
      <c r="A153" s="15">
        <v>43592</v>
      </c>
      <c r="B153" s="13">
        <v>304151600000</v>
      </c>
      <c r="C153" s="13">
        <v>230417500000</v>
      </c>
      <c r="D153">
        <v>107.221183</v>
      </c>
      <c r="E153">
        <v>0.295021</v>
      </c>
    </row>
    <row r="154" ht="13.55" spans="1:5">
      <c r="A154" s="15">
        <v>43593</v>
      </c>
      <c r="B154" s="13">
        <v>307346600000</v>
      </c>
      <c r="C154" s="13">
        <v>231698600000</v>
      </c>
      <c r="D154">
        <v>107.494528</v>
      </c>
      <c r="E154">
        <v>0.304357</v>
      </c>
    </row>
    <row r="155" ht="13.55" spans="1:5">
      <c r="A155" s="15">
        <v>43594</v>
      </c>
      <c r="B155" s="13">
        <v>317070900000</v>
      </c>
      <c r="C155" s="13">
        <v>233221500000</v>
      </c>
      <c r="D155">
        <v>107.442082</v>
      </c>
      <c r="E155">
        <v>0.315676</v>
      </c>
    </row>
    <row r="156" ht="13.55" spans="1:5">
      <c r="A156" s="15">
        <v>43595</v>
      </c>
      <c r="B156" s="13">
        <v>322053600000</v>
      </c>
      <c r="C156" s="13">
        <v>193842400000</v>
      </c>
      <c r="D156">
        <v>109.494658</v>
      </c>
      <c r="E156">
        <v>0.29443</v>
      </c>
    </row>
    <row r="157" ht="13.55" spans="1:5">
      <c r="A157" s="15">
        <v>43598</v>
      </c>
      <c r="B157" s="13">
        <v>321300500000</v>
      </c>
      <c r="C157" s="13">
        <v>230826700000</v>
      </c>
      <c r="D157">
        <v>108.968415</v>
      </c>
      <c r="E157">
        <v>0.299242</v>
      </c>
    </row>
    <row r="158" ht="13.55" spans="1:5">
      <c r="A158" s="15">
        <v>43599</v>
      </c>
      <c r="B158" s="13">
        <v>322019200000</v>
      </c>
      <c r="C158" s="13">
        <v>198209000000</v>
      </c>
      <c r="D158">
        <v>109.200966</v>
      </c>
      <c r="E158">
        <v>0.310799</v>
      </c>
    </row>
    <row r="159" ht="13.55" spans="1:5">
      <c r="A159" s="15">
        <v>43600</v>
      </c>
      <c r="B159" s="13">
        <v>325523800000</v>
      </c>
      <c r="C159" s="13">
        <v>181815500000</v>
      </c>
      <c r="D159">
        <v>110.549973</v>
      </c>
      <c r="E159">
        <v>0.294894</v>
      </c>
    </row>
    <row r="160" ht="13.55" spans="1:5">
      <c r="A160" s="15">
        <v>43601</v>
      </c>
      <c r="B160" s="13">
        <v>325596100000</v>
      </c>
      <c r="C160" s="13">
        <v>182431500000</v>
      </c>
      <c r="D160">
        <v>110.788189</v>
      </c>
      <c r="E160">
        <v>0.290168</v>
      </c>
    </row>
    <row r="161" ht="13.55" spans="1:5">
      <c r="A161" s="15">
        <v>43602</v>
      </c>
      <c r="B161" s="13">
        <v>322959300000</v>
      </c>
      <c r="C161" s="13">
        <v>197073800000</v>
      </c>
      <c r="D161">
        <v>108.887987</v>
      </c>
      <c r="E161">
        <v>0.315799</v>
      </c>
    </row>
    <row r="162" ht="13.55" spans="1:5">
      <c r="A162" s="15">
        <v>43605</v>
      </c>
      <c r="B162" s="13">
        <v>322070800000</v>
      </c>
      <c r="C162" s="13">
        <v>206022700000</v>
      </c>
      <c r="D162">
        <v>108.205713</v>
      </c>
      <c r="E162">
        <v>0.318413</v>
      </c>
    </row>
    <row r="163" ht="13.55" spans="1:5">
      <c r="A163" s="15">
        <v>43606</v>
      </c>
      <c r="B163" s="13">
        <v>323156200000</v>
      </c>
      <c r="C163" s="13">
        <v>202699900000</v>
      </c>
      <c r="D163">
        <v>108.96446</v>
      </c>
      <c r="E163">
        <v>0.302574</v>
      </c>
    </row>
    <row r="164" ht="13.55" spans="1:5">
      <c r="A164" s="15">
        <v>43607</v>
      </c>
      <c r="B164" s="13">
        <v>323071300000</v>
      </c>
      <c r="C164" s="13">
        <v>240420700000</v>
      </c>
      <c r="D164">
        <v>108.869567</v>
      </c>
      <c r="E164">
        <v>0.310216</v>
      </c>
    </row>
    <row r="165" ht="13.55" spans="1:5">
      <c r="A165" s="15">
        <v>43608</v>
      </c>
      <c r="B165" s="13">
        <v>320973400000</v>
      </c>
      <c r="C165" s="13">
        <v>244121900000</v>
      </c>
      <c r="D165">
        <v>107.80108</v>
      </c>
      <c r="E165">
        <v>0.327542</v>
      </c>
    </row>
    <row r="166" ht="13.55" spans="1:5">
      <c r="A166" s="15">
        <v>43609</v>
      </c>
      <c r="B166" s="13">
        <v>320768400000</v>
      </c>
      <c r="C166" s="13">
        <v>241749600000</v>
      </c>
      <c r="D166">
        <v>107.556387</v>
      </c>
      <c r="E166">
        <v>0.332517</v>
      </c>
    </row>
    <row r="167" ht="13.55" spans="1:5">
      <c r="A167" s="15">
        <v>43612</v>
      </c>
      <c r="B167" s="13">
        <v>320716900000</v>
      </c>
      <c r="C167" s="13">
        <v>239250200000</v>
      </c>
      <c r="D167">
        <v>108.141387</v>
      </c>
      <c r="E167">
        <v>0.303873</v>
      </c>
    </row>
    <row r="168" ht="13.55" spans="1:5">
      <c r="A168" s="15">
        <v>43613</v>
      </c>
      <c r="B168" s="13">
        <v>320722600000</v>
      </c>
      <c r="C168" s="13">
        <v>241584700000</v>
      </c>
      <c r="D168">
        <v>108.32556</v>
      </c>
      <c r="E168">
        <v>0.302938</v>
      </c>
    </row>
    <row r="169" ht="13.55" spans="1:5">
      <c r="A169" s="15">
        <v>43614</v>
      </c>
      <c r="B169" s="13">
        <v>320489500000</v>
      </c>
      <c r="C169" s="13">
        <v>240944000000</v>
      </c>
      <c r="D169">
        <v>108.42256</v>
      </c>
      <c r="E169">
        <v>0.295341</v>
      </c>
    </row>
    <row r="170" ht="13.55" spans="1:5">
      <c r="A170" s="15">
        <v>43615</v>
      </c>
      <c r="B170" s="13">
        <v>318571000000</v>
      </c>
      <c r="C170" s="13">
        <v>242104200000</v>
      </c>
      <c r="D170">
        <v>107.558487</v>
      </c>
      <c r="E170">
        <v>0.296073</v>
      </c>
    </row>
    <row r="171" ht="13.55" spans="1:5">
      <c r="A171" s="15">
        <v>43616</v>
      </c>
      <c r="B171" s="13">
        <v>318270500000</v>
      </c>
      <c r="C171" s="13">
        <v>242550800000</v>
      </c>
      <c r="D171">
        <v>107.342307</v>
      </c>
      <c r="E171">
        <v>0.293224</v>
      </c>
    </row>
    <row r="172" ht="13.55" spans="1:5">
      <c r="A172" s="15">
        <v>43619</v>
      </c>
      <c r="B172" s="13">
        <v>315909800000</v>
      </c>
      <c r="C172" s="13">
        <v>259375000000</v>
      </c>
      <c r="D172">
        <v>106.566913</v>
      </c>
      <c r="E172">
        <v>0.29265</v>
      </c>
    </row>
    <row r="173" ht="13.55" spans="1:5">
      <c r="A173" s="15">
        <v>43620</v>
      </c>
      <c r="B173" s="13">
        <v>314090800000</v>
      </c>
      <c r="C173" s="13">
        <v>277717200000</v>
      </c>
      <c r="D173">
        <v>105.510351</v>
      </c>
      <c r="E173">
        <v>0.303027</v>
      </c>
    </row>
    <row r="174" ht="13.55" spans="1:5">
      <c r="A174" s="15">
        <v>43621</v>
      </c>
      <c r="B174" s="13">
        <v>313971200000</v>
      </c>
      <c r="C174" s="13">
        <v>276396200000</v>
      </c>
      <c r="D174">
        <v>105.506093</v>
      </c>
      <c r="E174">
        <v>0.298096</v>
      </c>
    </row>
    <row r="175" ht="13.55" spans="1:5">
      <c r="A175" s="15">
        <v>43622</v>
      </c>
      <c r="B175" s="13">
        <v>312229400000</v>
      </c>
      <c r="C175" s="13">
        <v>285319500000</v>
      </c>
      <c r="D175">
        <v>104.368583</v>
      </c>
      <c r="E175">
        <v>0.315376</v>
      </c>
    </row>
    <row r="176" ht="13.55" spans="1:5">
      <c r="A176" s="15">
        <v>43626</v>
      </c>
      <c r="B176" s="13">
        <v>313494800000</v>
      </c>
      <c r="C176" s="13">
        <v>286067500000</v>
      </c>
      <c r="D176">
        <v>104.883046</v>
      </c>
      <c r="E176">
        <v>0.304856</v>
      </c>
    </row>
    <row r="177" ht="13.55" spans="1:5">
      <c r="A177" s="15">
        <v>43627</v>
      </c>
      <c r="B177" s="13">
        <v>317897500000</v>
      </c>
      <c r="C177" s="13">
        <v>263675900000</v>
      </c>
      <c r="D177">
        <v>106.823139</v>
      </c>
      <c r="E177">
        <v>0.282345</v>
      </c>
    </row>
    <row r="178" ht="13.55" spans="1:5">
      <c r="A178" s="15">
        <v>43628</v>
      </c>
      <c r="B178" s="13">
        <v>316974700000</v>
      </c>
      <c r="C178" s="13">
        <v>261866900000</v>
      </c>
      <c r="D178">
        <v>106.470013</v>
      </c>
      <c r="E178">
        <v>0.285928</v>
      </c>
    </row>
    <row r="179" ht="13.55" spans="1:5">
      <c r="A179" s="15">
        <v>43629</v>
      </c>
      <c r="B179" s="13">
        <v>316439900000</v>
      </c>
      <c r="C179" s="13">
        <v>263599100000</v>
      </c>
      <c r="D179">
        <v>106.525351</v>
      </c>
      <c r="E179">
        <v>0.278587</v>
      </c>
    </row>
    <row r="180" ht="13.55" spans="1:5">
      <c r="A180" s="15">
        <v>43630</v>
      </c>
      <c r="B180" s="13">
        <v>314651400000</v>
      </c>
      <c r="C180" s="13">
        <v>268137200000</v>
      </c>
      <c r="D180">
        <v>105.668285</v>
      </c>
      <c r="E180">
        <v>0.293549</v>
      </c>
    </row>
    <row r="181" ht="13.55" spans="1:5">
      <c r="A181" s="15">
        <v>43633</v>
      </c>
      <c r="B181" s="13">
        <v>313139700000</v>
      </c>
      <c r="C181" s="13">
        <v>267602500000</v>
      </c>
      <c r="D181">
        <v>104.82306</v>
      </c>
      <c r="E181">
        <v>0.282436</v>
      </c>
    </row>
    <row r="182" ht="13.55" spans="1:5">
      <c r="A182" s="15">
        <v>43634</v>
      </c>
      <c r="B182" s="13">
        <v>313058700000</v>
      </c>
      <c r="C182" s="13">
        <v>267210300000</v>
      </c>
      <c r="D182">
        <v>104.783358</v>
      </c>
      <c r="E182">
        <v>0.276771</v>
      </c>
    </row>
    <row r="183" ht="13.55" spans="1:5">
      <c r="A183" s="15">
        <v>43635</v>
      </c>
      <c r="B183" s="13">
        <v>314662000000</v>
      </c>
      <c r="C183" s="13">
        <v>258993400000</v>
      </c>
      <c r="D183">
        <v>105.409921</v>
      </c>
      <c r="E183">
        <v>0.265066</v>
      </c>
    </row>
    <row r="184" ht="13.55" spans="1:5">
      <c r="A184" s="15">
        <v>43636</v>
      </c>
      <c r="B184" s="13">
        <v>318783900000</v>
      </c>
      <c r="C184" s="13">
        <v>206303300000</v>
      </c>
      <c r="D184">
        <v>106.616616</v>
      </c>
      <c r="E184">
        <v>0.254565</v>
      </c>
    </row>
    <row r="185" ht="13.55" spans="1:5">
      <c r="A185" s="15">
        <v>43637</v>
      </c>
      <c r="B185" s="13">
        <v>320862500000</v>
      </c>
      <c r="C185" s="13">
        <v>203240300000</v>
      </c>
      <c r="D185">
        <v>107.663947</v>
      </c>
      <c r="E185">
        <v>0.242931</v>
      </c>
    </row>
    <row r="186" ht="13.55" spans="1:5">
      <c r="A186" s="15">
        <v>43640</v>
      </c>
      <c r="B186" s="13">
        <v>321802100000</v>
      </c>
      <c r="C186" s="13">
        <v>206985000000</v>
      </c>
      <c r="D186">
        <v>108.269854</v>
      </c>
      <c r="E186">
        <v>0.24926</v>
      </c>
    </row>
    <row r="187" ht="13.55" spans="1:5">
      <c r="A187" s="15">
        <v>43641</v>
      </c>
      <c r="B187" s="13">
        <v>320250200000</v>
      </c>
      <c r="C187" s="13">
        <v>242354600000</v>
      </c>
      <c r="D187">
        <v>107.656658</v>
      </c>
      <c r="E187">
        <v>0.255836</v>
      </c>
    </row>
    <row r="188" ht="13.55" spans="1:5">
      <c r="A188" s="15">
        <v>43642</v>
      </c>
      <c r="B188" s="13">
        <v>320845200000</v>
      </c>
      <c r="C188" s="13">
        <v>237661300000</v>
      </c>
      <c r="D188">
        <v>107.971796</v>
      </c>
      <c r="E188">
        <v>0.261081</v>
      </c>
    </row>
    <row r="189" ht="13.55" spans="1:5">
      <c r="A189" s="15">
        <v>43643</v>
      </c>
      <c r="B189" s="13">
        <v>322404600000</v>
      </c>
      <c r="C189" s="13">
        <v>238237600000</v>
      </c>
      <c r="D189">
        <v>108.598066</v>
      </c>
      <c r="E189">
        <v>0.257896</v>
      </c>
    </row>
    <row r="190" ht="13.55" spans="1:5">
      <c r="A190" s="15">
        <v>43644</v>
      </c>
      <c r="B190" s="13">
        <v>321583600000</v>
      </c>
      <c r="C190" s="13">
        <v>241268900000</v>
      </c>
      <c r="D190">
        <v>108.579257</v>
      </c>
      <c r="E190">
        <v>0.272965</v>
      </c>
    </row>
    <row r="191" ht="13.55" spans="1:5">
      <c r="A191" s="15">
        <v>43647</v>
      </c>
      <c r="B191" s="13">
        <v>324440900000</v>
      </c>
      <c r="C191" s="13">
        <v>236182100000</v>
      </c>
      <c r="D191">
        <v>110.487447</v>
      </c>
      <c r="E191">
        <v>0.253158</v>
      </c>
    </row>
    <row r="192" ht="13.55" spans="1:5">
      <c r="A192" s="15">
        <v>43648</v>
      </c>
      <c r="B192" s="13">
        <v>325137000000</v>
      </c>
      <c r="C192" s="13">
        <v>231538000000</v>
      </c>
      <c r="D192">
        <v>110.187261</v>
      </c>
      <c r="E192">
        <v>0.248515</v>
      </c>
    </row>
    <row r="193" ht="13.55" spans="1:5">
      <c r="A193" s="15">
        <v>43649</v>
      </c>
      <c r="B193" s="13">
        <v>324095500000</v>
      </c>
      <c r="C193" s="13">
        <v>233419600000</v>
      </c>
      <c r="D193">
        <v>109.654765</v>
      </c>
      <c r="E193">
        <v>0.256246</v>
      </c>
    </row>
    <row r="194" ht="13.55" spans="1:5">
      <c r="A194" s="15">
        <v>43650</v>
      </c>
      <c r="B194" s="13">
        <v>323849300000</v>
      </c>
      <c r="C194" s="13">
        <v>230905000000</v>
      </c>
      <c r="D194">
        <v>109.64398</v>
      </c>
      <c r="E194">
        <v>0.255922</v>
      </c>
    </row>
    <row r="195" ht="13.55" spans="1:5">
      <c r="A195" s="15">
        <v>43651</v>
      </c>
      <c r="B195" s="13">
        <v>324249100000</v>
      </c>
      <c r="C195" s="13">
        <v>235308400000</v>
      </c>
      <c r="D195">
        <v>109.524513</v>
      </c>
      <c r="E195">
        <v>0.251495</v>
      </c>
    </row>
    <row r="196" ht="13.55" spans="1:5">
      <c r="A196" s="15">
        <v>43654</v>
      </c>
      <c r="B196" s="13">
        <v>322136800000</v>
      </c>
      <c r="C196" s="13">
        <v>250363000000</v>
      </c>
      <c r="D196">
        <v>108.147613</v>
      </c>
      <c r="E196">
        <v>0.278108</v>
      </c>
    </row>
    <row r="197" ht="13.55" spans="1:5">
      <c r="A197" s="15">
        <v>43655</v>
      </c>
      <c r="B197" s="13">
        <v>324368200000</v>
      </c>
      <c r="C197" s="13">
        <v>243506200000</v>
      </c>
      <c r="D197">
        <v>108.100942</v>
      </c>
      <c r="E197">
        <v>0.273233</v>
      </c>
    </row>
    <row r="198" ht="13.55" spans="1:5">
      <c r="A198" s="15">
        <v>43656</v>
      </c>
      <c r="B198" s="13">
        <v>324006600000</v>
      </c>
      <c r="C198" s="13">
        <v>239552500000</v>
      </c>
      <c r="D198">
        <v>107.800558</v>
      </c>
      <c r="E198">
        <v>0.274727</v>
      </c>
    </row>
    <row r="199" ht="13.55" spans="1:5">
      <c r="A199" s="15">
        <v>43657</v>
      </c>
      <c r="B199" s="13">
        <v>324550800000</v>
      </c>
      <c r="C199" s="13">
        <v>246864000000</v>
      </c>
      <c r="D199">
        <v>107.728955</v>
      </c>
      <c r="E199">
        <v>0.272983</v>
      </c>
    </row>
    <row r="200" ht="13.55" spans="1:5">
      <c r="A200" s="15">
        <v>43658</v>
      </c>
      <c r="B200" s="13">
        <v>325806000000</v>
      </c>
      <c r="C200" s="13">
        <v>242312000000</v>
      </c>
      <c r="D200">
        <v>107.842057</v>
      </c>
      <c r="E200">
        <v>0.267294</v>
      </c>
    </row>
    <row r="201" ht="13.55" spans="1:5">
      <c r="A201" s="15">
        <v>43661</v>
      </c>
      <c r="B201" s="13">
        <v>326490600000</v>
      </c>
      <c r="C201" s="13">
        <v>244868000000</v>
      </c>
      <c r="D201">
        <v>108.056658</v>
      </c>
      <c r="E201">
        <v>0.263463</v>
      </c>
    </row>
    <row r="202" ht="13.55" spans="1:5">
      <c r="A202" s="15">
        <v>43662</v>
      </c>
      <c r="B202" s="13">
        <v>327224000000</v>
      </c>
      <c r="C202" s="13">
        <v>241566500000</v>
      </c>
      <c r="D202">
        <v>108.166346</v>
      </c>
      <c r="E202">
        <v>0.259646</v>
      </c>
    </row>
    <row r="203" ht="13.55" spans="1:5">
      <c r="A203" s="15">
        <v>43663</v>
      </c>
      <c r="B203" s="13">
        <v>327601200000</v>
      </c>
      <c r="C203" s="13">
        <v>207374000000</v>
      </c>
      <c r="D203">
        <v>107.765855</v>
      </c>
      <c r="E203">
        <v>0.245671</v>
      </c>
    </row>
    <row r="204" ht="13.55" spans="1:5">
      <c r="A204" s="15">
        <v>43664</v>
      </c>
      <c r="B204" s="13">
        <v>326715900000</v>
      </c>
      <c r="C204" s="13">
        <v>240979300000</v>
      </c>
      <c r="D204">
        <v>107.109025</v>
      </c>
      <c r="E204">
        <v>0.262434</v>
      </c>
    </row>
    <row r="205" ht="13.55" spans="1:5">
      <c r="A205" s="15">
        <v>43665</v>
      </c>
      <c r="B205" s="13">
        <v>327203900000</v>
      </c>
      <c r="C205" s="13">
        <v>210270400000</v>
      </c>
      <c r="D205">
        <v>107.251264</v>
      </c>
      <c r="E205">
        <v>0.258894</v>
      </c>
    </row>
    <row r="206" ht="13.55" spans="1:5">
      <c r="A206" s="15">
        <v>43668</v>
      </c>
      <c r="B206" s="13">
        <v>325965700000</v>
      </c>
      <c r="C206" s="13">
        <v>211648500000</v>
      </c>
      <c r="D206">
        <v>106.292239</v>
      </c>
      <c r="E206">
        <v>0.284732</v>
      </c>
    </row>
    <row r="207" ht="13.55" spans="1:5">
      <c r="A207" s="15">
        <v>43669</v>
      </c>
      <c r="B207" s="13">
        <v>327277300000</v>
      </c>
      <c r="C207" s="13">
        <v>208957100000</v>
      </c>
      <c r="D207">
        <v>106.604038</v>
      </c>
      <c r="E207">
        <v>0.268367</v>
      </c>
    </row>
    <row r="208" ht="13.55" spans="1:5">
      <c r="A208" s="15">
        <v>43670</v>
      </c>
      <c r="B208" s="13">
        <v>328174500000</v>
      </c>
      <c r="C208" s="13">
        <v>212334500000</v>
      </c>
      <c r="D208">
        <v>106.878863</v>
      </c>
      <c r="E208">
        <v>0.256818</v>
      </c>
    </row>
    <row r="209" ht="13.55" spans="1:5">
      <c r="A209" s="15">
        <v>43671</v>
      </c>
      <c r="B209" s="13">
        <v>329687300000</v>
      </c>
      <c r="C209" s="13">
        <v>209468900000</v>
      </c>
      <c r="D209">
        <v>107.253845</v>
      </c>
      <c r="E209">
        <v>0.258027</v>
      </c>
    </row>
    <row r="210" ht="13.55" spans="1:5">
      <c r="A210" s="15">
        <v>43672</v>
      </c>
      <c r="B210" s="13">
        <v>331765800000</v>
      </c>
      <c r="C210" s="13">
        <v>208364400000</v>
      </c>
      <c r="D210">
        <v>107.740099</v>
      </c>
      <c r="E210">
        <v>0.258232</v>
      </c>
    </row>
    <row r="211" ht="13.55" spans="1:5">
      <c r="A211" s="15">
        <v>43675</v>
      </c>
      <c r="B211" s="13">
        <v>332637400000</v>
      </c>
      <c r="C211" s="13">
        <v>209016300000</v>
      </c>
      <c r="D211">
        <v>107.895957</v>
      </c>
      <c r="E211">
        <v>0.254824</v>
      </c>
    </row>
    <row r="212" ht="13.55" spans="1:5">
      <c r="A212" s="15">
        <v>43676</v>
      </c>
      <c r="B212" s="13">
        <v>334261300000</v>
      </c>
      <c r="C212" s="13">
        <v>206892100000</v>
      </c>
      <c r="D212">
        <v>108.395938</v>
      </c>
      <c r="E212">
        <v>0.252666</v>
      </c>
    </row>
    <row r="213" ht="13.55" spans="1:5">
      <c r="A213" s="15">
        <v>43677</v>
      </c>
      <c r="B213" s="13">
        <v>334455400000</v>
      </c>
      <c r="C213" s="13">
        <v>205728700000</v>
      </c>
      <c r="D213">
        <v>109.094049</v>
      </c>
      <c r="E213">
        <v>0.274312</v>
      </c>
    </row>
    <row r="214" ht="13.55" spans="1:5">
      <c r="A214" s="15">
        <v>43678</v>
      </c>
      <c r="B214" s="13">
        <v>333639800000</v>
      </c>
      <c r="C214" s="13">
        <v>206121700000</v>
      </c>
      <c r="D214">
        <v>108.832963</v>
      </c>
      <c r="E214">
        <v>0.276318</v>
      </c>
    </row>
    <row r="215" ht="13.55" spans="1:5">
      <c r="A215" s="15">
        <v>43679</v>
      </c>
      <c r="B215" s="13">
        <v>332572700000</v>
      </c>
      <c r="C215" s="13">
        <v>208552000000</v>
      </c>
      <c r="D215">
        <v>108.384963</v>
      </c>
      <c r="E215">
        <v>0.293676</v>
      </c>
    </row>
    <row r="216" ht="13.55" spans="1:5">
      <c r="A216" s="15">
        <v>43682</v>
      </c>
      <c r="B216" s="13">
        <v>330246000000</v>
      </c>
      <c r="C216" s="13">
        <v>206975000000</v>
      </c>
      <c r="D216">
        <v>107.790698</v>
      </c>
      <c r="E216">
        <v>0.305904</v>
      </c>
    </row>
    <row r="217" ht="13.55" spans="1:5">
      <c r="A217" s="15">
        <v>43683</v>
      </c>
      <c r="B217" s="13">
        <v>329508900000</v>
      </c>
      <c r="C217" s="13">
        <v>209584400000</v>
      </c>
      <c r="D217">
        <v>106.840644</v>
      </c>
      <c r="E217">
        <v>0.338901</v>
      </c>
    </row>
    <row r="218" ht="13.55" spans="1:5">
      <c r="A218" s="15">
        <v>43684</v>
      </c>
      <c r="B218" s="13">
        <v>330851300000</v>
      </c>
      <c r="C218" s="13">
        <v>207932900000</v>
      </c>
      <c r="D218">
        <v>107.341018</v>
      </c>
      <c r="E218">
        <v>0.343214</v>
      </c>
    </row>
    <row r="219" ht="13.55" spans="1:5">
      <c r="A219" s="15">
        <v>43685</v>
      </c>
      <c r="B219" s="13">
        <v>331625500000</v>
      </c>
      <c r="C219" s="13">
        <v>209104400000</v>
      </c>
      <c r="D219">
        <v>107.598448</v>
      </c>
      <c r="E219">
        <v>0.340024</v>
      </c>
    </row>
    <row r="220" ht="13.55" spans="1:5">
      <c r="A220" s="15">
        <v>43686</v>
      </c>
      <c r="B220" s="13">
        <v>331325200000</v>
      </c>
      <c r="C220" s="13">
        <v>210386300000</v>
      </c>
      <c r="D220">
        <v>107.418761</v>
      </c>
      <c r="E220">
        <v>0.352236</v>
      </c>
    </row>
    <row r="221" ht="13.55" spans="1:5">
      <c r="A221" s="15">
        <v>43689</v>
      </c>
      <c r="B221" s="13">
        <v>332109200000</v>
      </c>
      <c r="C221" s="13">
        <v>208149900000</v>
      </c>
      <c r="D221">
        <v>107.833319</v>
      </c>
      <c r="E221">
        <v>0.336598</v>
      </c>
    </row>
    <row r="222" ht="13.55" spans="1:5">
      <c r="A222" s="15">
        <v>43690</v>
      </c>
      <c r="B222" s="13">
        <v>331823000000</v>
      </c>
      <c r="C222" s="13">
        <v>207973500000</v>
      </c>
      <c r="D222">
        <v>107.810252</v>
      </c>
      <c r="E222">
        <v>0.342597</v>
      </c>
    </row>
    <row r="223" ht="13.55" spans="1:5">
      <c r="A223" s="15">
        <v>43691</v>
      </c>
      <c r="B223" s="13">
        <v>332450400000</v>
      </c>
      <c r="C223" s="13">
        <v>208512400000</v>
      </c>
      <c r="D223">
        <v>107.96897</v>
      </c>
      <c r="E223">
        <v>0.336628</v>
      </c>
    </row>
    <row r="224" ht="13.55" spans="1:5">
      <c r="A224" s="15">
        <v>43692</v>
      </c>
      <c r="B224" s="13">
        <v>332995000000</v>
      </c>
      <c r="C224" s="13">
        <v>205770500000</v>
      </c>
      <c r="D224">
        <v>108.097909</v>
      </c>
      <c r="E224">
        <v>0.333037</v>
      </c>
    </row>
    <row r="225" ht="13.55" spans="1:5">
      <c r="A225" s="15">
        <v>43693</v>
      </c>
      <c r="B225" s="13">
        <v>334037500000</v>
      </c>
      <c r="C225" s="13">
        <v>198958800000</v>
      </c>
      <c r="D225">
        <v>108.576402</v>
      </c>
      <c r="E225">
        <v>0.332073</v>
      </c>
    </row>
    <row r="226" ht="13.55" spans="1:5">
      <c r="A226" s="15">
        <v>43696</v>
      </c>
      <c r="B226" s="13">
        <v>336974100000</v>
      </c>
      <c r="C226" s="13">
        <v>197112900000</v>
      </c>
      <c r="D226">
        <v>110.021555</v>
      </c>
      <c r="E226">
        <v>0.306476</v>
      </c>
    </row>
    <row r="227" ht="13.55" spans="1:5">
      <c r="A227" s="15">
        <v>43697</v>
      </c>
      <c r="B227" s="13">
        <v>337161300000</v>
      </c>
      <c r="C227" s="13">
        <v>194901100000</v>
      </c>
      <c r="D227">
        <v>110.25103</v>
      </c>
      <c r="E227">
        <v>0.309184</v>
      </c>
    </row>
    <row r="228" ht="13.55" spans="1:5">
      <c r="A228" s="15">
        <v>43698</v>
      </c>
      <c r="B228" s="13">
        <v>337582000000</v>
      </c>
      <c r="C228" s="13">
        <v>195098600000</v>
      </c>
      <c r="D228">
        <v>110.048659</v>
      </c>
      <c r="E228">
        <v>0.302827</v>
      </c>
    </row>
    <row r="229" ht="13.55" spans="1:5">
      <c r="A229" s="15">
        <v>43699</v>
      </c>
      <c r="B229" s="13">
        <v>337288900000</v>
      </c>
      <c r="C229" s="13">
        <v>196792800000</v>
      </c>
      <c r="D229">
        <v>110.060939</v>
      </c>
      <c r="E229">
        <v>0.299993</v>
      </c>
    </row>
    <row r="230" ht="13.55" spans="1:5">
      <c r="A230" s="15">
        <v>43700</v>
      </c>
      <c r="B230" s="13">
        <v>337851800000</v>
      </c>
      <c r="C230" s="13">
        <v>194647400000</v>
      </c>
      <c r="D230">
        <v>110.193293</v>
      </c>
      <c r="E230">
        <v>0.304569</v>
      </c>
    </row>
    <row r="231" ht="13.55" spans="1:5">
      <c r="A231" s="15">
        <v>43703</v>
      </c>
      <c r="B231" s="13">
        <v>337113200000</v>
      </c>
      <c r="C231" s="13">
        <v>196664800000</v>
      </c>
      <c r="D231">
        <v>110.102036</v>
      </c>
      <c r="E231">
        <v>0.311773</v>
      </c>
    </row>
    <row r="232" ht="13.55" spans="1:5">
      <c r="A232" s="15">
        <v>43704</v>
      </c>
      <c r="B232" s="13">
        <v>338902300000</v>
      </c>
      <c r="C232" s="13">
        <v>194529700000</v>
      </c>
      <c r="D232">
        <v>110.934612</v>
      </c>
      <c r="E232">
        <v>0.294525</v>
      </c>
    </row>
    <row r="233" ht="13.55" spans="1:5">
      <c r="A233" s="15">
        <v>43705</v>
      </c>
      <c r="B233" s="13">
        <v>339107000000</v>
      </c>
      <c r="C233" s="13">
        <v>193684600000</v>
      </c>
      <c r="D233">
        <v>111.109715</v>
      </c>
      <c r="E233">
        <v>0.294841</v>
      </c>
    </row>
    <row r="234" ht="13.55" spans="1:5">
      <c r="A234" s="15">
        <v>43706</v>
      </c>
      <c r="B234" s="13">
        <v>338876200000</v>
      </c>
      <c r="C234" s="13">
        <v>193514700000</v>
      </c>
      <c r="D234">
        <v>111.103836</v>
      </c>
      <c r="E234">
        <v>0.296718</v>
      </c>
    </row>
    <row r="235" ht="13.55" spans="1:5">
      <c r="A235" s="15">
        <v>43707</v>
      </c>
      <c r="B235" s="13">
        <v>338652300000</v>
      </c>
      <c r="C235" s="13">
        <v>196457200000</v>
      </c>
      <c r="D235">
        <v>110.756855</v>
      </c>
      <c r="E235">
        <v>0.308356</v>
      </c>
    </row>
    <row r="236" ht="13.55" spans="1:5">
      <c r="A236" s="15">
        <v>43710</v>
      </c>
      <c r="B236" s="13">
        <v>340224100000</v>
      </c>
      <c r="C236" s="13">
        <v>192576300000</v>
      </c>
      <c r="D236">
        <v>111.511218</v>
      </c>
      <c r="E236">
        <v>0.288211</v>
      </c>
    </row>
    <row r="237" ht="13.55" spans="1:5">
      <c r="A237" s="15">
        <v>43711</v>
      </c>
      <c r="B237" s="13">
        <v>340902700000</v>
      </c>
      <c r="C237" s="13">
        <v>192754000000</v>
      </c>
      <c r="D237">
        <v>111.988176</v>
      </c>
      <c r="E237">
        <v>0.285116</v>
      </c>
    </row>
    <row r="238" ht="13.55" spans="1:5">
      <c r="A238" s="15">
        <v>43712</v>
      </c>
      <c r="B238" s="13">
        <v>341324500000</v>
      </c>
      <c r="C238" s="13">
        <v>192989900000</v>
      </c>
      <c r="D238">
        <v>112.157576</v>
      </c>
      <c r="E238">
        <v>0.273704</v>
      </c>
    </row>
    <row r="239" ht="13.55" spans="1:5">
      <c r="A239" s="15">
        <v>43713</v>
      </c>
      <c r="B239" s="13">
        <v>346319800000</v>
      </c>
      <c r="C239" s="13">
        <v>158654500000</v>
      </c>
      <c r="D239">
        <v>113.171199</v>
      </c>
      <c r="E239">
        <v>0.270396</v>
      </c>
    </row>
    <row r="240" ht="13.55" spans="1:5">
      <c r="A240" s="15">
        <v>43714</v>
      </c>
      <c r="B240" s="13">
        <v>347625800000</v>
      </c>
      <c r="C240" s="13">
        <v>152387000000</v>
      </c>
      <c r="D240">
        <v>113.807367</v>
      </c>
      <c r="E240">
        <v>0.266728</v>
      </c>
    </row>
    <row r="241" ht="13.55" spans="1:5">
      <c r="A241" s="15">
        <v>43717</v>
      </c>
      <c r="B241" s="13">
        <v>350646200000</v>
      </c>
      <c r="C241" s="13">
        <v>132135300000</v>
      </c>
      <c r="D241">
        <v>114.923807</v>
      </c>
      <c r="E241">
        <v>0.25239</v>
      </c>
    </row>
    <row r="242" ht="13.55" spans="1:5">
      <c r="A242" s="15">
        <v>43718</v>
      </c>
      <c r="B242" s="13">
        <v>350476900000</v>
      </c>
      <c r="C242" s="13">
        <v>134094000000</v>
      </c>
      <c r="D242">
        <v>115.110747</v>
      </c>
      <c r="E242">
        <v>0.252344</v>
      </c>
    </row>
    <row r="243" ht="13.55" spans="1:5">
      <c r="A243" s="15">
        <v>43719</v>
      </c>
      <c r="B243" s="13">
        <v>349824900000</v>
      </c>
      <c r="C243" s="13">
        <v>146699700000</v>
      </c>
      <c r="D243">
        <v>114.614156</v>
      </c>
      <c r="E243">
        <v>0.254839</v>
      </c>
    </row>
    <row r="244" ht="13.55" spans="1:5">
      <c r="A244" s="15">
        <v>43720</v>
      </c>
      <c r="B244" s="13">
        <v>350184600000</v>
      </c>
      <c r="C244" s="13">
        <v>146863400000</v>
      </c>
      <c r="D244">
        <v>114.674643</v>
      </c>
      <c r="E244">
        <v>0.247828</v>
      </c>
    </row>
    <row r="245" ht="13.55" spans="1:5">
      <c r="A245" s="15">
        <v>43724</v>
      </c>
      <c r="B245" s="13">
        <v>349704800000</v>
      </c>
      <c r="C245" s="13">
        <v>173521500000</v>
      </c>
      <c r="D245">
        <v>114.622923</v>
      </c>
      <c r="E245">
        <v>0.240255</v>
      </c>
    </row>
    <row r="246" ht="13.55" spans="1:5">
      <c r="A246" s="15">
        <v>43725</v>
      </c>
      <c r="B246" s="13">
        <v>346754000000</v>
      </c>
      <c r="C246" s="13">
        <v>186691100000</v>
      </c>
      <c r="D246">
        <v>113.170263</v>
      </c>
      <c r="E246">
        <v>0.25211</v>
      </c>
    </row>
    <row r="247" ht="13.55" spans="1:5">
      <c r="A247" s="15">
        <v>43726</v>
      </c>
      <c r="B247" s="13">
        <v>346745500000</v>
      </c>
      <c r="C247" s="13">
        <v>186614600000</v>
      </c>
      <c r="D247">
        <v>113.147684</v>
      </c>
      <c r="E247">
        <v>0.251343</v>
      </c>
    </row>
    <row r="248" ht="13.55" spans="1:5">
      <c r="A248" s="15">
        <v>43727</v>
      </c>
      <c r="B248" s="13">
        <v>347831100000</v>
      </c>
      <c r="C248" s="13">
        <v>186773700000</v>
      </c>
      <c r="D248">
        <v>113.642275</v>
      </c>
      <c r="E248">
        <v>0.242427</v>
      </c>
    </row>
    <row r="249" ht="13.55" spans="1:5">
      <c r="A249" s="15">
        <v>43728</v>
      </c>
      <c r="B249" s="13">
        <v>348445000000</v>
      </c>
      <c r="C249" s="13">
        <v>185994700000</v>
      </c>
      <c r="D249">
        <v>114.089971</v>
      </c>
      <c r="E249">
        <v>0.238494</v>
      </c>
    </row>
    <row r="250" ht="13.55" spans="1:5">
      <c r="A250" s="15">
        <v>43731</v>
      </c>
      <c r="B250" s="13">
        <v>346771100000</v>
      </c>
      <c r="C250" s="13">
        <v>187511200000</v>
      </c>
      <c r="D250">
        <v>113.560684</v>
      </c>
      <c r="E250">
        <v>0.242717</v>
      </c>
    </row>
    <row r="251" ht="13.55" spans="1:5">
      <c r="A251" s="15">
        <v>43732</v>
      </c>
      <c r="B251" s="13">
        <v>346732500000</v>
      </c>
      <c r="C251" s="13">
        <v>187320400000</v>
      </c>
      <c r="D251">
        <v>113.760655</v>
      </c>
      <c r="E251">
        <v>0.2402</v>
      </c>
    </row>
    <row r="252" ht="13.55" spans="1:5">
      <c r="A252" s="15">
        <v>43733</v>
      </c>
      <c r="B252" s="13">
        <v>345666900000</v>
      </c>
      <c r="C252" s="13">
        <v>188022200000</v>
      </c>
      <c r="D252">
        <v>113.039526</v>
      </c>
      <c r="E252">
        <v>0.255182</v>
      </c>
    </row>
    <row r="253" ht="13.55" spans="1:5">
      <c r="A253" s="15">
        <v>43734</v>
      </c>
      <c r="B253" s="13">
        <v>344227600000</v>
      </c>
      <c r="C253" s="13">
        <v>192802500000</v>
      </c>
      <c r="D253">
        <v>111.964801</v>
      </c>
      <c r="E253">
        <v>0.273031</v>
      </c>
    </row>
    <row r="254" ht="13.55" spans="1:5">
      <c r="A254" s="15">
        <v>43735</v>
      </c>
      <c r="B254" s="13">
        <v>344872100000</v>
      </c>
      <c r="C254" s="13">
        <v>189161000000</v>
      </c>
      <c r="D254">
        <v>112.233424</v>
      </c>
      <c r="E254">
        <v>0.264794</v>
      </c>
    </row>
    <row r="255" ht="13.55" spans="1:5">
      <c r="A255" s="15">
        <v>43738</v>
      </c>
      <c r="B255" s="13">
        <v>344361100000</v>
      </c>
      <c r="C255" s="13">
        <v>188299800000</v>
      </c>
      <c r="D255">
        <v>112.011471</v>
      </c>
      <c r="E255">
        <v>0.273788</v>
      </c>
    </row>
    <row r="256" ht="13.55" spans="1:5">
      <c r="A256" s="15">
        <v>43746</v>
      </c>
      <c r="B256" s="13">
        <v>344585800000</v>
      </c>
      <c r="C256" s="13">
        <v>187602000000</v>
      </c>
      <c r="D256">
        <v>112.105436</v>
      </c>
      <c r="E256">
        <v>0.271906</v>
      </c>
    </row>
    <row r="257" ht="13.55" spans="1:5">
      <c r="A257" s="15">
        <v>43747</v>
      </c>
      <c r="B257" s="13">
        <v>345636700000</v>
      </c>
      <c r="C257" s="13">
        <v>186339200000</v>
      </c>
      <c r="D257">
        <v>112.304302</v>
      </c>
      <c r="E257">
        <v>0.262156</v>
      </c>
    </row>
    <row r="258" ht="13.55" spans="1:5">
      <c r="A258" s="15">
        <v>43748</v>
      </c>
      <c r="B258" s="13">
        <v>347560100000</v>
      </c>
      <c r="C258" s="13">
        <v>183047400000</v>
      </c>
      <c r="D258">
        <v>113.094523</v>
      </c>
      <c r="E258">
        <v>0.25339</v>
      </c>
    </row>
    <row r="259" ht="13.55" spans="1:5">
      <c r="A259" s="15">
        <v>43749</v>
      </c>
      <c r="B259" s="13">
        <v>349289600000</v>
      </c>
      <c r="C259" s="13">
        <v>161110500000</v>
      </c>
      <c r="D259">
        <v>113.411709</v>
      </c>
      <c r="E259">
        <v>0.257294</v>
      </c>
    </row>
    <row r="260" ht="13.55" spans="1:5">
      <c r="A260" s="15">
        <v>43752</v>
      </c>
      <c r="B260" s="13">
        <v>352321100000</v>
      </c>
      <c r="C260" s="13">
        <v>150534400000</v>
      </c>
      <c r="D260">
        <v>114.148471</v>
      </c>
      <c r="E260">
        <v>0.24216</v>
      </c>
    </row>
    <row r="261" ht="13.55" spans="1:5">
      <c r="A261" s="15">
        <v>43753</v>
      </c>
      <c r="B261" s="13">
        <v>350949600000</v>
      </c>
      <c r="C261" s="13">
        <v>154597600000</v>
      </c>
      <c r="D261">
        <v>113.58857</v>
      </c>
      <c r="E261">
        <v>0.251432</v>
      </c>
    </row>
    <row r="262" ht="13.55" spans="1:5">
      <c r="A262" s="15">
        <v>43754</v>
      </c>
      <c r="B262" s="13">
        <v>351421900000</v>
      </c>
      <c r="C262" s="13">
        <v>153983900000</v>
      </c>
      <c r="D262">
        <v>113.37674</v>
      </c>
      <c r="E262">
        <v>0.255498</v>
      </c>
    </row>
    <row r="263" ht="13.55" spans="1:5">
      <c r="A263" s="15">
        <v>43755</v>
      </c>
      <c r="B263" s="13">
        <v>350933000000</v>
      </c>
      <c r="C263" s="13">
        <v>153003900000</v>
      </c>
      <c r="D263">
        <v>113.34237</v>
      </c>
      <c r="E263">
        <v>0.256199</v>
      </c>
    </row>
    <row r="264" ht="13.55" spans="1:5">
      <c r="A264" s="15">
        <v>43756</v>
      </c>
      <c r="B264" s="13">
        <v>349719500000</v>
      </c>
      <c r="C264" s="13">
        <v>157290100000</v>
      </c>
      <c r="D264">
        <v>112.853405</v>
      </c>
      <c r="E264">
        <v>0.267576</v>
      </c>
    </row>
    <row r="265" ht="13.55" spans="1:5">
      <c r="A265" s="15">
        <v>43759</v>
      </c>
      <c r="B265" s="13">
        <v>348722300000</v>
      </c>
      <c r="C265" s="13">
        <v>164946400000</v>
      </c>
      <c r="D265">
        <v>112.268052</v>
      </c>
      <c r="E265">
        <v>0.26858</v>
      </c>
    </row>
    <row r="266" ht="13.55" spans="1:5">
      <c r="A266" s="15">
        <v>43760</v>
      </c>
      <c r="B266" s="13">
        <v>350713100000</v>
      </c>
      <c r="C266" s="13">
        <v>184237100000</v>
      </c>
      <c r="D266">
        <v>112.579655</v>
      </c>
      <c r="E266">
        <v>0.257603</v>
      </c>
    </row>
    <row r="267" ht="13.55" spans="1:5">
      <c r="A267" s="15">
        <v>43761</v>
      </c>
      <c r="B267" s="13">
        <v>349924100000</v>
      </c>
      <c r="C267" s="13">
        <v>185492000000</v>
      </c>
      <c r="D267">
        <v>112.400437</v>
      </c>
      <c r="E267">
        <v>0.262693</v>
      </c>
    </row>
    <row r="268" ht="13.55" spans="1:5">
      <c r="A268" s="15">
        <v>43762</v>
      </c>
      <c r="B268" s="13">
        <v>349794100000</v>
      </c>
      <c r="C268" s="13">
        <v>190580300000</v>
      </c>
      <c r="D268">
        <v>112.071638</v>
      </c>
      <c r="E268">
        <v>0.259422</v>
      </c>
    </row>
    <row r="269" ht="13.55" spans="1:5">
      <c r="A269" s="15">
        <v>43763</v>
      </c>
      <c r="B269" s="13">
        <v>351068400000</v>
      </c>
      <c r="C269" s="13">
        <v>180950500000</v>
      </c>
      <c r="D269">
        <v>112.629443</v>
      </c>
      <c r="E269">
        <v>0.25534</v>
      </c>
    </row>
    <row r="270" ht="13.55" spans="1:5">
      <c r="A270" s="15">
        <v>43766</v>
      </c>
      <c r="B270" s="13">
        <v>352310300000</v>
      </c>
      <c r="C270" s="13">
        <v>153884700000</v>
      </c>
      <c r="D270">
        <v>113.081172</v>
      </c>
      <c r="E270">
        <v>0.233226</v>
      </c>
    </row>
    <row r="271" ht="13.55" spans="1:5">
      <c r="A271" s="15">
        <v>43767</v>
      </c>
      <c r="B271" s="13">
        <v>351817900000</v>
      </c>
      <c r="C271" s="13">
        <v>157199400000</v>
      </c>
      <c r="D271">
        <v>112.704172</v>
      </c>
      <c r="E271">
        <v>0.246799</v>
      </c>
    </row>
    <row r="272" ht="13.55" spans="1:5">
      <c r="A272" s="15">
        <v>43768</v>
      </c>
      <c r="B272" s="13">
        <v>349239400000</v>
      </c>
      <c r="C272" s="13">
        <v>186075800000</v>
      </c>
      <c r="D272">
        <v>111.641684</v>
      </c>
      <c r="E272">
        <v>0.253487</v>
      </c>
    </row>
    <row r="273" ht="13.55" spans="1:5">
      <c r="A273" s="15">
        <v>43769</v>
      </c>
      <c r="B273" s="13">
        <v>347691300000</v>
      </c>
      <c r="C273" s="13">
        <v>187475800000</v>
      </c>
      <c r="D273">
        <v>111.121126</v>
      </c>
      <c r="E273">
        <v>0.259607</v>
      </c>
    </row>
    <row r="274" ht="13.55" spans="1:5">
      <c r="A274" s="15">
        <v>43770</v>
      </c>
      <c r="B274" s="13">
        <v>350520600000</v>
      </c>
      <c r="C274" s="13">
        <v>185738900000</v>
      </c>
      <c r="D274">
        <v>111.452511</v>
      </c>
      <c r="E274">
        <v>0.25048</v>
      </c>
    </row>
    <row r="275" ht="13.55" spans="1:5">
      <c r="A275" s="15">
        <v>43773</v>
      </c>
      <c r="B275" s="13">
        <v>351664100000</v>
      </c>
      <c r="C275" s="13">
        <v>161032800000</v>
      </c>
      <c r="D275">
        <v>111.867415</v>
      </c>
      <c r="E275">
        <v>0.249504</v>
      </c>
    </row>
    <row r="276" ht="13.55" spans="1:5">
      <c r="A276" s="15">
        <v>43774</v>
      </c>
      <c r="B276" s="13">
        <v>354295000000</v>
      </c>
      <c r="C276" s="13">
        <v>157706500000</v>
      </c>
      <c r="D276">
        <v>112.279313</v>
      </c>
      <c r="E276">
        <v>0.248652</v>
      </c>
    </row>
    <row r="277" ht="13.55" spans="1:5">
      <c r="A277" s="15">
        <v>43775</v>
      </c>
      <c r="B277" s="13">
        <v>353922100000</v>
      </c>
      <c r="C277" s="13">
        <v>162975500000</v>
      </c>
      <c r="D277">
        <v>112.067125</v>
      </c>
      <c r="E277">
        <v>0.257544</v>
      </c>
    </row>
    <row r="278" ht="13.55" spans="1:5">
      <c r="A278" s="15">
        <v>43776</v>
      </c>
      <c r="B278" s="13">
        <v>354901800000</v>
      </c>
      <c r="C278" s="13">
        <v>157966000000</v>
      </c>
      <c r="D278">
        <v>112.61096</v>
      </c>
      <c r="E278">
        <v>0.255149</v>
      </c>
    </row>
    <row r="279" ht="13.55" spans="1:5">
      <c r="A279" s="15">
        <v>43777</v>
      </c>
      <c r="B279" s="13">
        <v>356887700000</v>
      </c>
      <c r="C279" s="13">
        <v>161519500000</v>
      </c>
      <c r="D279">
        <v>112.450506</v>
      </c>
      <c r="E279">
        <v>0.255348</v>
      </c>
    </row>
    <row r="280" ht="13.55" spans="1:5">
      <c r="A280" s="15">
        <v>43780</v>
      </c>
      <c r="B280" s="13">
        <v>356519600000</v>
      </c>
      <c r="C280" s="13">
        <v>168378200000</v>
      </c>
      <c r="D280">
        <v>112.147694</v>
      </c>
      <c r="E280">
        <v>0.285443</v>
      </c>
    </row>
    <row r="281" ht="13.55" spans="1:5">
      <c r="A281" s="15">
        <v>43781</v>
      </c>
      <c r="B281" s="13">
        <v>355933400000</v>
      </c>
      <c r="C281" s="13">
        <v>166735400000</v>
      </c>
      <c r="D281">
        <v>112.0583</v>
      </c>
      <c r="E281">
        <v>0.28311</v>
      </c>
    </row>
    <row r="282" ht="13.55" spans="1:5">
      <c r="A282" s="15">
        <v>43782</v>
      </c>
      <c r="B282" s="13">
        <v>355613900000</v>
      </c>
      <c r="C282" s="13">
        <v>166982900000</v>
      </c>
      <c r="D282">
        <v>111.844372</v>
      </c>
      <c r="E282">
        <v>0.288067</v>
      </c>
    </row>
    <row r="283" ht="13.55" spans="1:5">
      <c r="A283" s="15">
        <v>43783</v>
      </c>
      <c r="B283" s="13">
        <v>356031300000</v>
      </c>
      <c r="C283" s="13">
        <v>166775700000</v>
      </c>
      <c r="D283">
        <v>112.038439</v>
      </c>
      <c r="E283">
        <v>0.285381</v>
      </c>
    </row>
    <row r="284" ht="13.55" spans="1:5">
      <c r="A284" s="15">
        <v>43784</v>
      </c>
      <c r="B284" s="13">
        <v>354595200000</v>
      </c>
      <c r="C284" s="13">
        <v>187474600000</v>
      </c>
      <c r="D284">
        <v>111.559533</v>
      </c>
      <c r="E284">
        <v>0.297353</v>
      </c>
    </row>
    <row r="285" ht="13.55" spans="1:5">
      <c r="A285" s="15">
        <v>43787</v>
      </c>
      <c r="B285" s="13">
        <v>407740800000</v>
      </c>
      <c r="C285" s="13">
        <v>217295100000</v>
      </c>
      <c r="D285">
        <v>111.783304</v>
      </c>
      <c r="E285">
        <v>0.289233</v>
      </c>
    </row>
    <row r="286" ht="13.55" spans="1:5">
      <c r="A286" s="15">
        <v>43788</v>
      </c>
      <c r="B286" s="13">
        <v>410025200000</v>
      </c>
      <c r="C286" s="13">
        <v>214988000000</v>
      </c>
      <c r="D286">
        <v>112.456856</v>
      </c>
      <c r="E286">
        <v>0.274789</v>
      </c>
    </row>
    <row r="287" ht="13.55" spans="1:5">
      <c r="A287" s="15">
        <v>43789</v>
      </c>
      <c r="B287" s="13">
        <v>408801100000</v>
      </c>
      <c r="C287" s="13">
        <v>212216900000</v>
      </c>
      <c r="D287">
        <v>112.300117</v>
      </c>
      <c r="E287">
        <v>0.285178</v>
      </c>
    </row>
    <row r="288" ht="13.55" spans="1:5">
      <c r="A288" s="15">
        <v>43790</v>
      </c>
      <c r="B288" s="13">
        <v>407750900000</v>
      </c>
      <c r="C288" s="13">
        <v>213297800000</v>
      </c>
      <c r="D288">
        <v>111.990561</v>
      </c>
      <c r="E288">
        <v>0.281286</v>
      </c>
    </row>
    <row r="289" ht="13.55" spans="1:5">
      <c r="A289" s="15">
        <v>43791</v>
      </c>
      <c r="B289" s="13">
        <v>406922100000</v>
      </c>
      <c r="C289" s="13">
        <v>216346200000</v>
      </c>
      <c r="D289">
        <v>111.583906</v>
      </c>
      <c r="E289">
        <v>0.288244</v>
      </c>
    </row>
    <row r="290" ht="13.55" spans="1:5">
      <c r="A290" s="15">
        <v>43794</v>
      </c>
      <c r="B290" s="13">
        <v>406008100000</v>
      </c>
      <c r="C290" s="13">
        <v>218340800000</v>
      </c>
      <c r="D290">
        <v>111.169642</v>
      </c>
      <c r="E290">
        <v>0.287777</v>
      </c>
    </row>
    <row r="291" ht="13.55" spans="1:5">
      <c r="A291" s="15">
        <v>43795</v>
      </c>
      <c r="B291" s="13">
        <v>406484000000</v>
      </c>
      <c r="C291" s="13">
        <v>215978400000</v>
      </c>
      <c r="D291">
        <v>111.254333</v>
      </c>
      <c r="E291">
        <v>0.28376</v>
      </c>
    </row>
    <row r="292" ht="13.55" spans="1:5">
      <c r="A292" s="15">
        <v>43796</v>
      </c>
      <c r="B292" s="13">
        <v>405806500000</v>
      </c>
      <c r="C292" s="13">
        <v>216451100000</v>
      </c>
      <c r="D292">
        <v>111.183261</v>
      </c>
      <c r="E292">
        <v>0.285882</v>
      </c>
    </row>
    <row r="293" ht="13.55" spans="1:5">
      <c r="A293" s="15">
        <v>43797</v>
      </c>
      <c r="B293" s="13">
        <v>405167700000</v>
      </c>
      <c r="C293" s="13">
        <v>216209100000</v>
      </c>
      <c r="D293">
        <v>110.962489</v>
      </c>
      <c r="E293">
        <v>0.287434</v>
      </c>
    </row>
    <row r="294" ht="13.55" spans="1:5">
      <c r="A294" s="15">
        <v>43798</v>
      </c>
      <c r="B294" s="13">
        <v>405217700000</v>
      </c>
      <c r="C294" s="13">
        <v>215932200000</v>
      </c>
      <c r="D294">
        <v>110.76158</v>
      </c>
      <c r="E294">
        <v>0.283994</v>
      </c>
    </row>
    <row r="295" ht="13.55" spans="1:5">
      <c r="A295" s="15">
        <v>43801</v>
      </c>
      <c r="B295" s="13">
        <v>405300800000</v>
      </c>
      <c r="C295" s="13">
        <v>214759300000</v>
      </c>
      <c r="D295">
        <v>110.631735</v>
      </c>
      <c r="E295">
        <v>0.284388</v>
      </c>
    </row>
    <row r="296" ht="13.55" spans="1:5">
      <c r="A296" s="15">
        <v>43802</v>
      </c>
      <c r="B296" s="13">
        <v>405784200000</v>
      </c>
      <c r="C296" s="13">
        <v>214661000000</v>
      </c>
      <c r="D296">
        <v>110.83232</v>
      </c>
      <c r="E296">
        <v>0.278528</v>
      </c>
    </row>
    <row r="297" ht="13.55" spans="1:5">
      <c r="A297" s="15">
        <v>43803</v>
      </c>
      <c r="B297" s="13">
        <v>405478800000</v>
      </c>
      <c r="C297" s="13">
        <v>213159300000</v>
      </c>
      <c r="D297">
        <v>110.970122</v>
      </c>
      <c r="E297">
        <v>0.27389</v>
      </c>
    </row>
    <row r="298" ht="13.55" spans="1:5">
      <c r="A298" s="15">
        <v>43804</v>
      </c>
      <c r="B298" s="13">
        <v>407150800000</v>
      </c>
      <c r="C298" s="13">
        <v>212471800000</v>
      </c>
      <c r="D298">
        <v>111.546608</v>
      </c>
      <c r="E298">
        <v>0.267865</v>
      </c>
    </row>
    <row r="299" ht="13.55" spans="1:5">
      <c r="A299" s="15">
        <v>43805</v>
      </c>
      <c r="B299" s="13">
        <v>408314400000</v>
      </c>
      <c r="C299" s="13">
        <v>212505900000</v>
      </c>
      <c r="D299">
        <v>111.960829</v>
      </c>
      <c r="E299">
        <v>0.262808</v>
      </c>
    </row>
    <row r="300" ht="13.55" spans="1:5">
      <c r="A300" s="15">
        <v>43808</v>
      </c>
      <c r="B300" s="13">
        <v>408103300000</v>
      </c>
      <c r="C300" s="13">
        <v>212979600000</v>
      </c>
      <c r="D300">
        <v>112.11921</v>
      </c>
      <c r="E300">
        <v>0.263204</v>
      </c>
    </row>
    <row r="301" ht="13.55" spans="1:5">
      <c r="A301" s="15">
        <v>43809</v>
      </c>
      <c r="B301" s="13">
        <v>415665400000</v>
      </c>
      <c r="C301" s="13">
        <v>207261400000</v>
      </c>
      <c r="D301">
        <v>112.651308</v>
      </c>
      <c r="E301">
        <v>0.260722</v>
      </c>
    </row>
    <row r="302" ht="13.55" spans="1:5">
      <c r="A302" s="15">
        <v>43810</v>
      </c>
      <c r="B302" s="13">
        <v>416576900000</v>
      </c>
      <c r="C302" s="13">
        <v>205643900000</v>
      </c>
      <c r="D302">
        <v>112.944912</v>
      </c>
      <c r="E302">
        <v>0.264518</v>
      </c>
    </row>
    <row r="303" ht="13.55" spans="1:5">
      <c r="A303" s="15">
        <v>43811</v>
      </c>
      <c r="B303" s="13">
        <v>416539800000</v>
      </c>
      <c r="C303" s="13">
        <v>206306800000</v>
      </c>
      <c r="D303">
        <v>112.97994</v>
      </c>
      <c r="E303">
        <v>0.268831</v>
      </c>
    </row>
    <row r="304" ht="13.55" spans="1:5">
      <c r="A304" s="15">
        <v>43812</v>
      </c>
      <c r="B304" s="13">
        <v>419748300000</v>
      </c>
      <c r="C304" s="13">
        <v>200907800000</v>
      </c>
      <c r="D304">
        <v>113.548846</v>
      </c>
      <c r="E304">
        <v>0.259881</v>
      </c>
    </row>
    <row r="305" ht="13.55" spans="1:5">
      <c r="A305" s="15">
        <v>43815</v>
      </c>
      <c r="B305" s="13">
        <v>423638600000</v>
      </c>
      <c r="C305" s="13">
        <v>198545400000</v>
      </c>
      <c r="D305">
        <v>114.719005</v>
      </c>
      <c r="E305">
        <v>0.250955</v>
      </c>
    </row>
    <row r="306" ht="13.55" spans="1:5">
      <c r="A306" s="15">
        <v>43816</v>
      </c>
      <c r="B306" s="13">
        <v>429562400000</v>
      </c>
      <c r="C306" s="13">
        <v>149870400000</v>
      </c>
      <c r="D306">
        <v>113.541891</v>
      </c>
      <c r="E306">
        <v>0.231468</v>
      </c>
    </row>
    <row r="307" ht="13.55" spans="1:5">
      <c r="A307" s="15">
        <v>43817</v>
      </c>
      <c r="B307" s="13">
        <v>427614100000</v>
      </c>
      <c r="C307" s="13">
        <v>146093900000</v>
      </c>
      <c r="D307">
        <v>115.931907</v>
      </c>
      <c r="E307">
        <v>0.242926</v>
      </c>
    </row>
    <row r="308" ht="13.55" spans="1:5">
      <c r="A308" s="15">
        <v>43818</v>
      </c>
      <c r="B308" s="13">
        <v>427371100000</v>
      </c>
      <c r="C308" s="13">
        <v>147710200000</v>
      </c>
      <c r="D308">
        <v>115.792066</v>
      </c>
      <c r="E308">
        <v>0.236135</v>
      </c>
    </row>
    <row r="309" ht="13.55" spans="1:5">
      <c r="A309" s="15">
        <v>43819</v>
      </c>
      <c r="B309" s="13">
        <v>427200100000</v>
      </c>
      <c r="C309" s="13">
        <v>147886800000</v>
      </c>
      <c r="D309">
        <v>115.664621</v>
      </c>
      <c r="E309">
        <v>0.242839</v>
      </c>
    </row>
    <row r="310" ht="13.55" spans="1:5">
      <c r="A310" s="15">
        <v>43822</v>
      </c>
      <c r="B310" s="13">
        <v>424960700000</v>
      </c>
      <c r="C310" s="13">
        <v>150390400000</v>
      </c>
      <c r="D310">
        <v>114.757137</v>
      </c>
      <c r="E310">
        <v>0.258675</v>
      </c>
    </row>
    <row r="311" ht="13.55" spans="1:5">
      <c r="A311" s="15">
        <v>43823</v>
      </c>
      <c r="B311" s="13">
        <v>427110200000</v>
      </c>
      <c r="C311" s="13">
        <v>145506100000</v>
      </c>
      <c r="D311">
        <v>115.787044</v>
      </c>
      <c r="E311">
        <v>0.244436</v>
      </c>
    </row>
    <row r="312" ht="13.55" spans="1:5">
      <c r="A312" s="15">
        <v>43824</v>
      </c>
      <c r="B312" s="13">
        <v>427335500000</v>
      </c>
      <c r="C312" s="13">
        <v>146936600000</v>
      </c>
      <c r="D312">
        <v>115.934473</v>
      </c>
      <c r="E312">
        <v>0.243375</v>
      </c>
    </row>
    <row r="313" ht="13.55" spans="1:5">
      <c r="A313" s="15">
        <v>43825</v>
      </c>
      <c r="B313" s="13">
        <v>429893300000</v>
      </c>
      <c r="C313" s="13">
        <v>139531400000</v>
      </c>
      <c r="D313">
        <v>116.622747</v>
      </c>
      <c r="E313">
        <v>0.239444</v>
      </c>
    </row>
    <row r="314" ht="13.55" spans="1:5">
      <c r="A314" s="15">
        <v>43826</v>
      </c>
      <c r="B314" s="13">
        <v>429579200000</v>
      </c>
      <c r="C314" s="13">
        <v>137738500000</v>
      </c>
      <c r="D314">
        <v>116.295143</v>
      </c>
      <c r="E314">
        <v>0.24009</v>
      </c>
    </row>
    <row r="315" ht="13.55" spans="1:5">
      <c r="A315" s="15">
        <v>43829</v>
      </c>
      <c r="B315" s="13">
        <v>431526700000</v>
      </c>
      <c r="C315" s="13">
        <v>137771500000</v>
      </c>
      <c r="D315">
        <v>116.697115</v>
      </c>
      <c r="E315">
        <v>0.235366</v>
      </c>
    </row>
    <row r="316" ht="13.55" spans="1:5">
      <c r="A316" s="15">
        <v>43830</v>
      </c>
      <c r="B316" s="13">
        <v>434273700000</v>
      </c>
      <c r="C316" s="13">
        <v>125649700000</v>
      </c>
      <c r="D316">
        <v>117.435643</v>
      </c>
      <c r="E316">
        <v>0.23657</v>
      </c>
    </row>
    <row r="317" ht="13.55" spans="1:5">
      <c r="A317" s="15">
        <v>43832</v>
      </c>
      <c r="B317" s="13">
        <v>439466800000</v>
      </c>
      <c r="C317" s="13">
        <v>69029280000</v>
      </c>
      <c r="D317">
        <v>118.936242</v>
      </c>
      <c r="E317">
        <v>0.229726</v>
      </c>
    </row>
    <row r="318" ht="13.55" spans="1:5">
      <c r="A318" s="15">
        <v>43833</v>
      </c>
      <c r="B318" s="13">
        <v>440623900000</v>
      </c>
      <c r="C318" s="13">
        <v>58324750000</v>
      </c>
      <c r="D318">
        <v>119.122879</v>
      </c>
      <c r="E318">
        <v>0.228306</v>
      </c>
    </row>
    <row r="319" ht="13.55" spans="1:5">
      <c r="A319" s="15">
        <v>43836</v>
      </c>
      <c r="B319" s="13">
        <v>440794400000</v>
      </c>
      <c r="C319" s="13">
        <v>65870570000</v>
      </c>
      <c r="D319">
        <v>119.823478</v>
      </c>
      <c r="E319">
        <v>0.223152</v>
      </c>
    </row>
    <row r="320" ht="13.55" spans="1:5">
      <c r="A320" s="15">
        <v>43837</v>
      </c>
      <c r="B320" s="13">
        <v>442333400000</v>
      </c>
      <c r="C320" s="13">
        <v>58388080000</v>
      </c>
      <c r="D320">
        <v>120.788808</v>
      </c>
      <c r="E320">
        <v>0.215101</v>
      </c>
    </row>
    <row r="321" ht="13.55" spans="1:5">
      <c r="A321" s="15">
        <v>43838</v>
      </c>
      <c r="B321" s="13">
        <v>439572100000</v>
      </c>
      <c r="C321" s="13">
        <v>72059260000</v>
      </c>
      <c r="D321">
        <v>120.015566</v>
      </c>
      <c r="E321">
        <v>0.223201</v>
      </c>
    </row>
    <row r="322" ht="13.55" spans="1:5">
      <c r="A322" s="15">
        <v>43839</v>
      </c>
      <c r="B322" s="13">
        <v>441887400000</v>
      </c>
      <c r="C322" s="13">
        <v>60601740000</v>
      </c>
      <c r="D322">
        <v>121.305775</v>
      </c>
      <c r="E322">
        <v>0.2132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H210"/>
  <sheetViews>
    <sheetView workbookViewId="0">
      <selection activeCell="A1" sqref="A1"/>
    </sheetView>
  </sheetViews>
  <sheetFormatPr defaultColWidth="8.99082568807339" defaultRowHeight="12.9" outlineLevelCol="7"/>
  <cols>
    <col min="1" max="1" width="4.85321100917431" customWidth="1"/>
    <col min="2" max="2" width="7.4954128440367" customWidth="1"/>
    <col min="3" max="3" width="11.6146788990826" customWidth="1"/>
    <col min="4" max="4" width="18.3669724770642" customWidth="1"/>
    <col min="5" max="5" width="23.0091743119266" customWidth="1"/>
    <col min="6" max="6" width="23.9908256880734" customWidth="1"/>
    <col min="7" max="7" width="8.4954128440367" customWidth="1"/>
    <col min="8" max="8" width="16.1192660550459" customWidth="1"/>
    <col min="9" max="9" width="8.4954128440367" customWidth="1"/>
    <col min="10" max="10" width="12.743119266055" customWidth="1"/>
    <col min="11" max="11" width="23.9908256880734" customWidth="1"/>
  </cols>
  <sheetData>
    <row r="1" ht="13.55" spans="1:8">
      <c r="A1" s="12"/>
      <c r="B1" t="s">
        <v>26</v>
      </c>
      <c r="C1" t="s">
        <v>27</v>
      </c>
      <c r="D1" t="s">
        <v>28</v>
      </c>
      <c r="E1" s="12" t="s">
        <v>29</v>
      </c>
      <c r="F1" t="s">
        <v>30</v>
      </c>
      <c r="G1" t="s">
        <v>31</v>
      </c>
      <c r="H1" t="s">
        <v>32</v>
      </c>
    </row>
    <row r="2" ht="13.55" spans="1:8">
      <c r="A2" s="12">
        <v>0</v>
      </c>
      <c r="B2">
        <v>110031</v>
      </c>
      <c r="C2" t="s">
        <v>33</v>
      </c>
      <c r="D2">
        <v>24000000</v>
      </c>
      <c r="E2" s="13">
        <v>23992800</v>
      </c>
      <c r="F2">
        <v>0.151192</v>
      </c>
      <c r="G2">
        <v>125.21</v>
      </c>
      <c r="H2" s="11">
        <v>44359</v>
      </c>
    </row>
    <row r="3" ht="13.55" spans="1:8">
      <c r="A3" s="12">
        <v>1</v>
      </c>
      <c r="B3">
        <v>110033</v>
      </c>
      <c r="C3" t="s">
        <v>34</v>
      </c>
      <c r="D3">
        <v>28000000</v>
      </c>
      <c r="E3" s="13">
        <v>12118400</v>
      </c>
      <c r="F3">
        <v>0.14268</v>
      </c>
      <c r="G3">
        <v>118.58</v>
      </c>
      <c r="H3" s="11">
        <v>44566</v>
      </c>
    </row>
    <row r="4" ht="13.55" spans="1:8">
      <c r="A4" s="12">
        <v>2</v>
      </c>
      <c r="B4">
        <v>110034</v>
      </c>
      <c r="C4" t="s">
        <v>35</v>
      </c>
      <c r="D4">
        <v>15000000</v>
      </c>
      <c r="E4" s="13">
        <v>14992500</v>
      </c>
      <c r="F4">
        <v>0.401103</v>
      </c>
      <c r="G4">
        <v>109</v>
      </c>
      <c r="H4" s="11">
        <v>44576</v>
      </c>
    </row>
    <row r="5" ht="13.55" spans="1:8">
      <c r="A5" s="12">
        <v>3</v>
      </c>
      <c r="B5">
        <v>110038</v>
      </c>
      <c r="C5" t="s">
        <v>36</v>
      </c>
      <c r="D5">
        <v>8431600</v>
      </c>
      <c r="E5" s="13">
        <v>6309366</v>
      </c>
      <c r="F5">
        <v>0.758829</v>
      </c>
      <c r="G5">
        <v>109.4</v>
      </c>
      <c r="H5" s="11">
        <v>44878</v>
      </c>
    </row>
    <row r="6" ht="13.55" spans="1:8">
      <c r="A6" s="12">
        <v>4</v>
      </c>
      <c r="B6">
        <v>110041</v>
      </c>
      <c r="C6" t="s">
        <v>37</v>
      </c>
      <c r="D6">
        <v>18752200</v>
      </c>
      <c r="E6" s="13">
        <v>18729700</v>
      </c>
      <c r="F6">
        <v>0.208293</v>
      </c>
      <c r="G6">
        <v>117.83</v>
      </c>
      <c r="H6" s="11">
        <v>45282</v>
      </c>
    </row>
    <row r="7" ht="13.55" spans="1:8">
      <c r="A7" s="12">
        <v>5</v>
      </c>
      <c r="B7">
        <v>110042</v>
      </c>
      <c r="C7" t="s">
        <v>38</v>
      </c>
      <c r="D7">
        <v>24000000</v>
      </c>
      <c r="E7" s="13">
        <v>23949600</v>
      </c>
      <c r="F7">
        <v>0.155511</v>
      </c>
      <c r="G7">
        <v>123.7</v>
      </c>
      <c r="H7" s="11">
        <v>45285</v>
      </c>
    </row>
    <row r="8" ht="13.55" spans="1:8">
      <c r="A8" s="12">
        <v>6</v>
      </c>
      <c r="B8">
        <v>110043</v>
      </c>
      <c r="C8" t="s">
        <v>39</v>
      </c>
      <c r="D8">
        <v>30000000</v>
      </c>
      <c r="E8" s="13">
        <v>29991000</v>
      </c>
      <c r="F8">
        <v>0.298994</v>
      </c>
      <c r="G8">
        <v>108.98</v>
      </c>
      <c r="H8" s="11">
        <v>45321</v>
      </c>
    </row>
    <row r="9" ht="13.55" spans="1:8">
      <c r="A9" s="12">
        <v>7</v>
      </c>
      <c r="B9">
        <v>110044</v>
      </c>
      <c r="C9" t="s">
        <v>40</v>
      </c>
      <c r="D9">
        <v>8000000</v>
      </c>
      <c r="E9" s="13">
        <v>820000</v>
      </c>
      <c r="F9">
        <v>0.018369</v>
      </c>
      <c r="G9">
        <v>148.18</v>
      </c>
      <c r="H9" s="11">
        <v>45470</v>
      </c>
    </row>
    <row r="10" ht="13.55" spans="1:8">
      <c r="A10" s="12">
        <v>8</v>
      </c>
      <c r="B10">
        <v>110045</v>
      </c>
      <c r="C10" t="s">
        <v>41</v>
      </c>
      <c r="D10">
        <v>30000000</v>
      </c>
      <c r="E10" s="13">
        <v>29994000</v>
      </c>
      <c r="F10">
        <v>0.58233</v>
      </c>
      <c r="G10">
        <v>104.26</v>
      </c>
      <c r="H10" s="11">
        <v>45486</v>
      </c>
    </row>
    <row r="11" ht="13.55" spans="1:8">
      <c r="A11" s="12">
        <v>9</v>
      </c>
      <c r="B11">
        <v>110046</v>
      </c>
      <c r="C11" t="s">
        <v>42</v>
      </c>
      <c r="D11">
        <v>36500000</v>
      </c>
      <c r="E11" s="13">
        <v>35397700</v>
      </c>
      <c r="F11">
        <v>0.072161</v>
      </c>
      <c r="G11">
        <v>127.8</v>
      </c>
      <c r="H11" s="11">
        <v>45616</v>
      </c>
    </row>
    <row r="12" ht="13.55" spans="1:8">
      <c r="A12" s="12">
        <v>10</v>
      </c>
      <c r="B12">
        <v>110047</v>
      </c>
      <c r="C12" t="s">
        <v>43</v>
      </c>
      <c r="D12">
        <v>23000000</v>
      </c>
      <c r="E12" s="13">
        <v>22995400</v>
      </c>
      <c r="F12">
        <v>0.089562</v>
      </c>
      <c r="G12">
        <v>120.7</v>
      </c>
      <c r="H12" s="11">
        <v>45617</v>
      </c>
    </row>
    <row r="13" ht="13.55" spans="1:8">
      <c r="A13" s="12">
        <v>11</v>
      </c>
      <c r="B13">
        <v>110048</v>
      </c>
      <c r="C13" t="s">
        <v>44</v>
      </c>
      <c r="D13">
        <v>28300000</v>
      </c>
      <c r="E13" s="13">
        <v>28300000</v>
      </c>
      <c r="F13">
        <v>0.150911</v>
      </c>
      <c r="G13">
        <v>121.47</v>
      </c>
      <c r="H13" s="11">
        <v>45633</v>
      </c>
    </row>
    <row r="14" ht="13.55" spans="1:8">
      <c r="A14" s="12">
        <v>12</v>
      </c>
      <c r="B14">
        <v>110050</v>
      </c>
      <c r="C14" t="s">
        <v>45</v>
      </c>
      <c r="D14">
        <v>8747230</v>
      </c>
      <c r="E14" s="13">
        <v>6603284</v>
      </c>
      <c r="F14">
        <v>0.024368</v>
      </c>
      <c r="G14">
        <v>130.74</v>
      </c>
      <c r="H14" s="11">
        <v>45645</v>
      </c>
    </row>
    <row r="15" ht="13.55" spans="1:8">
      <c r="A15" s="12">
        <v>13</v>
      </c>
      <c r="B15">
        <v>110051</v>
      </c>
      <c r="C15" t="s">
        <v>46</v>
      </c>
      <c r="D15">
        <v>39651200</v>
      </c>
      <c r="E15" s="13">
        <v>39651200</v>
      </c>
      <c r="F15">
        <v>0.307365</v>
      </c>
      <c r="G15">
        <v>111.62</v>
      </c>
      <c r="H15" s="11">
        <v>45716</v>
      </c>
    </row>
    <row r="16" ht="13.55" spans="1:8">
      <c r="A16" s="12">
        <v>14</v>
      </c>
      <c r="B16">
        <v>110052</v>
      </c>
      <c r="C16" t="s">
        <v>47</v>
      </c>
      <c r="D16">
        <v>16000000</v>
      </c>
      <c r="E16" s="13">
        <v>15265600</v>
      </c>
      <c r="F16">
        <v>0.15683</v>
      </c>
      <c r="G16">
        <v>121.87</v>
      </c>
      <c r="H16" s="11">
        <v>45721</v>
      </c>
    </row>
    <row r="17" ht="13.55" spans="1:8">
      <c r="A17" s="12">
        <v>15</v>
      </c>
      <c r="B17">
        <v>110053</v>
      </c>
      <c r="C17" t="s">
        <v>48</v>
      </c>
      <c r="D17">
        <v>200000000</v>
      </c>
      <c r="E17" s="13">
        <v>200000000</v>
      </c>
      <c r="F17">
        <v>0.230839</v>
      </c>
      <c r="G17">
        <v>117.06</v>
      </c>
      <c r="H17" s="11">
        <v>45730</v>
      </c>
    </row>
    <row r="18" ht="13.55" spans="1:8">
      <c r="A18" s="12">
        <v>16</v>
      </c>
      <c r="B18">
        <v>110054</v>
      </c>
      <c r="C18" t="s">
        <v>49</v>
      </c>
      <c r="D18">
        <v>50000000</v>
      </c>
      <c r="E18" s="13">
        <v>49970000</v>
      </c>
      <c r="F18">
        <v>0.094833</v>
      </c>
      <c r="G18">
        <v>129.9</v>
      </c>
      <c r="H18" s="11">
        <v>45734</v>
      </c>
    </row>
    <row r="19" ht="13.55" spans="1:8">
      <c r="A19" s="12">
        <v>17</v>
      </c>
      <c r="B19">
        <v>110055</v>
      </c>
      <c r="C19" t="s">
        <v>50</v>
      </c>
      <c r="D19">
        <v>8760000</v>
      </c>
      <c r="E19" s="13">
        <v>8759124</v>
      </c>
      <c r="F19">
        <v>0.19945</v>
      </c>
      <c r="G19">
        <v>114.73</v>
      </c>
      <c r="H19" s="11">
        <v>45731</v>
      </c>
    </row>
    <row r="20" ht="13.55" spans="1:8">
      <c r="A20" s="12">
        <v>18</v>
      </c>
      <c r="B20">
        <v>110056</v>
      </c>
      <c r="C20" t="s">
        <v>51</v>
      </c>
      <c r="D20">
        <v>17330000</v>
      </c>
      <c r="E20" s="13">
        <v>17328270</v>
      </c>
      <c r="F20">
        <v>0.096208</v>
      </c>
      <c r="G20">
        <v>125.98</v>
      </c>
      <c r="H20" s="11">
        <v>45735</v>
      </c>
    </row>
    <row r="21" ht="13.55" spans="1:8">
      <c r="A21" s="12">
        <v>19</v>
      </c>
      <c r="B21">
        <v>110057</v>
      </c>
      <c r="C21" t="s">
        <v>52</v>
      </c>
      <c r="D21">
        <v>16159400</v>
      </c>
      <c r="E21" s="13">
        <v>16159400</v>
      </c>
      <c r="F21">
        <v>0.242534</v>
      </c>
      <c r="G21">
        <v>111.94</v>
      </c>
      <c r="H21" s="11">
        <v>45748</v>
      </c>
    </row>
    <row r="22" ht="13.55" spans="1:8">
      <c r="A22" s="12">
        <v>20</v>
      </c>
      <c r="B22">
        <v>110058</v>
      </c>
      <c r="C22" t="s">
        <v>53</v>
      </c>
      <c r="D22">
        <v>9800000</v>
      </c>
      <c r="E22" s="13">
        <v>9798040</v>
      </c>
      <c r="F22">
        <v>0.150661</v>
      </c>
      <c r="G22">
        <v>109.2</v>
      </c>
      <c r="H22" s="11">
        <v>45763</v>
      </c>
    </row>
    <row r="23" ht="13.55" spans="1:8">
      <c r="A23" s="12">
        <v>21</v>
      </c>
      <c r="B23">
        <v>110059</v>
      </c>
      <c r="C23" t="s">
        <v>54</v>
      </c>
      <c r="D23">
        <v>500000000</v>
      </c>
      <c r="E23" s="13">
        <v>500000000</v>
      </c>
      <c r="F23">
        <v>0.32972</v>
      </c>
      <c r="G23">
        <v>109.47</v>
      </c>
      <c r="H23" s="11">
        <v>45958</v>
      </c>
    </row>
    <row r="24" ht="13.55" spans="1:8">
      <c r="A24" s="12">
        <v>22</v>
      </c>
      <c r="B24">
        <v>110060</v>
      </c>
      <c r="C24" t="s">
        <v>55</v>
      </c>
      <c r="D24">
        <v>10869880</v>
      </c>
      <c r="E24" s="13">
        <v>10869880</v>
      </c>
      <c r="F24">
        <v>-0.022942</v>
      </c>
      <c r="G24">
        <v>100</v>
      </c>
      <c r="H24" s="11">
        <v>45958</v>
      </c>
    </row>
    <row r="25" ht="13.55" spans="1:8">
      <c r="A25" s="12">
        <v>23</v>
      </c>
      <c r="B25">
        <v>110061</v>
      </c>
      <c r="C25" t="s">
        <v>56</v>
      </c>
      <c r="D25">
        <v>40000000</v>
      </c>
      <c r="E25" s="13">
        <v>40000000</v>
      </c>
      <c r="F25">
        <v>0.016393</v>
      </c>
      <c r="G25">
        <v>100</v>
      </c>
      <c r="H25" s="11">
        <v>45972</v>
      </c>
    </row>
    <row r="26" ht="13.55" spans="1:8">
      <c r="A26" s="12">
        <v>24</v>
      </c>
      <c r="B26">
        <v>110062</v>
      </c>
      <c r="C26" t="s">
        <v>57</v>
      </c>
      <c r="D26">
        <v>30883500</v>
      </c>
      <c r="E26" s="13">
        <v>30883500</v>
      </c>
      <c r="F26">
        <v>-0.052152</v>
      </c>
      <c r="G26">
        <v>100</v>
      </c>
      <c r="H26" s="11">
        <v>45993</v>
      </c>
    </row>
    <row r="27" ht="13.55" spans="1:8">
      <c r="A27" s="12">
        <v>25</v>
      </c>
      <c r="B27">
        <v>110063</v>
      </c>
      <c r="C27" t="s">
        <v>58</v>
      </c>
      <c r="D27">
        <v>18600000</v>
      </c>
      <c r="E27" s="13">
        <v>18600000</v>
      </c>
      <c r="F27">
        <v>-0.108108</v>
      </c>
      <c r="G27">
        <v>100</v>
      </c>
      <c r="H27" s="11">
        <v>46004</v>
      </c>
    </row>
    <row r="28" ht="13.55" spans="1:8">
      <c r="A28" s="12">
        <v>26</v>
      </c>
      <c r="B28">
        <v>113008</v>
      </c>
      <c r="C28" t="s">
        <v>59</v>
      </c>
      <c r="D28">
        <v>60000000</v>
      </c>
      <c r="E28" s="13">
        <v>44682000</v>
      </c>
      <c r="F28">
        <v>0.186565</v>
      </c>
      <c r="G28">
        <v>117.5</v>
      </c>
      <c r="H28" s="11">
        <v>44229</v>
      </c>
    </row>
    <row r="29" ht="13.55" spans="1:8">
      <c r="A29" s="12">
        <v>27</v>
      </c>
      <c r="B29">
        <v>113009</v>
      </c>
      <c r="C29" t="s">
        <v>60</v>
      </c>
      <c r="D29">
        <v>41055800</v>
      </c>
      <c r="E29" s="13">
        <v>25524390</v>
      </c>
      <c r="F29">
        <v>0.411277</v>
      </c>
      <c r="G29">
        <v>117</v>
      </c>
      <c r="H29" s="11">
        <v>44583</v>
      </c>
    </row>
    <row r="30" ht="13.55" spans="1:8">
      <c r="A30" s="12">
        <v>28</v>
      </c>
      <c r="B30">
        <v>113011</v>
      </c>
      <c r="C30" t="s">
        <v>61</v>
      </c>
      <c r="D30">
        <v>300000000</v>
      </c>
      <c r="E30" s="13">
        <v>300000000</v>
      </c>
      <c r="F30">
        <v>0.156958</v>
      </c>
      <c r="G30">
        <v>124.73</v>
      </c>
      <c r="H30" s="11">
        <v>45002</v>
      </c>
    </row>
    <row r="31" ht="13.55" spans="1:8">
      <c r="A31" s="12">
        <v>29</v>
      </c>
      <c r="B31">
        <v>113012</v>
      </c>
      <c r="C31" t="s">
        <v>62</v>
      </c>
      <c r="D31">
        <v>7170000</v>
      </c>
      <c r="E31" s="13">
        <v>5096436</v>
      </c>
      <c r="F31">
        <v>0.413186</v>
      </c>
      <c r="G31">
        <v>110.3</v>
      </c>
      <c r="H31" s="11">
        <v>45009</v>
      </c>
    </row>
    <row r="32" ht="13.55" spans="1:8">
      <c r="A32" s="12">
        <v>30</v>
      </c>
      <c r="B32">
        <v>113013</v>
      </c>
      <c r="C32" t="s">
        <v>63</v>
      </c>
      <c r="D32">
        <v>70000000</v>
      </c>
      <c r="E32" s="13">
        <v>70000000</v>
      </c>
      <c r="F32">
        <v>0.266646</v>
      </c>
      <c r="G32">
        <v>123.4</v>
      </c>
      <c r="H32" s="11">
        <v>45114</v>
      </c>
    </row>
    <row r="33" ht="13.55" spans="1:8">
      <c r="A33" s="12">
        <v>31</v>
      </c>
      <c r="B33">
        <v>113014</v>
      </c>
      <c r="C33" t="s">
        <v>64</v>
      </c>
      <c r="D33">
        <v>30000000</v>
      </c>
      <c r="E33" s="13">
        <v>30000000</v>
      </c>
      <c r="F33">
        <v>0.671994</v>
      </c>
      <c r="G33">
        <v>103.94</v>
      </c>
      <c r="H33" s="11">
        <v>45226</v>
      </c>
    </row>
    <row r="34" ht="13.55" spans="1:8">
      <c r="A34" s="12">
        <v>32</v>
      </c>
      <c r="B34">
        <v>113016</v>
      </c>
      <c r="C34" t="s">
        <v>65</v>
      </c>
      <c r="D34">
        <v>15000000</v>
      </c>
      <c r="E34" s="13">
        <v>8812500</v>
      </c>
      <c r="F34">
        <v>0.494731</v>
      </c>
      <c r="G34">
        <v>100.58</v>
      </c>
      <c r="H34" s="11">
        <v>45236</v>
      </c>
    </row>
    <row r="35" ht="13.55" spans="1:8">
      <c r="A35" s="12">
        <v>33</v>
      </c>
      <c r="B35">
        <v>113017</v>
      </c>
      <c r="C35" t="s">
        <v>66</v>
      </c>
      <c r="D35">
        <v>156000000</v>
      </c>
      <c r="E35" s="13">
        <v>155922000</v>
      </c>
      <c r="F35">
        <v>0.367009</v>
      </c>
      <c r="G35">
        <v>103.8</v>
      </c>
      <c r="H35" s="11">
        <v>45287</v>
      </c>
    </row>
    <row r="36" ht="13.55" spans="1:8">
      <c r="A36" s="12">
        <v>34</v>
      </c>
      <c r="B36">
        <v>113019</v>
      </c>
      <c r="C36" t="s">
        <v>67</v>
      </c>
      <c r="D36">
        <v>20000000</v>
      </c>
      <c r="E36" s="13">
        <v>19998000</v>
      </c>
      <c r="F36">
        <v>0.036389</v>
      </c>
      <c r="G36">
        <v>130.68</v>
      </c>
      <c r="H36" s="11">
        <v>44986</v>
      </c>
    </row>
    <row r="37" ht="13.55" spans="1:8">
      <c r="A37" s="12">
        <v>35</v>
      </c>
      <c r="B37">
        <v>113020</v>
      </c>
      <c r="C37" t="s">
        <v>68</v>
      </c>
      <c r="D37">
        <v>38000000</v>
      </c>
      <c r="E37" s="13">
        <v>34747200</v>
      </c>
      <c r="F37">
        <v>0.070859</v>
      </c>
      <c r="G37">
        <v>127.63</v>
      </c>
      <c r="H37" s="11">
        <v>45615</v>
      </c>
    </row>
    <row r="38" ht="13.55" spans="1:8">
      <c r="A38" s="12">
        <v>36</v>
      </c>
      <c r="B38">
        <v>113021</v>
      </c>
      <c r="C38" t="s">
        <v>69</v>
      </c>
      <c r="D38">
        <v>400000000</v>
      </c>
      <c r="E38" s="13">
        <v>400000000</v>
      </c>
      <c r="F38">
        <v>0.329287</v>
      </c>
      <c r="G38">
        <v>111.94</v>
      </c>
      <c r="H38" s="11">
        <v>45720</v>
      </c>
    </row>
    <row r="39" ht="13.55" spans="1:8">
      <c r="A39" s="12">
        <v>37</v>
      </c>
      <c r="B39">
        <v>113022</v>
      </c>
      <c r="C39" t="s">
        <v>70</v>
      </c>
      <c r="D39">
        <v>35000000</v>
      </c>
      <c r="E39" s="13">
        <v>35000000</v>
      </c>
      <c r="F39">
        <v>0.346094</v>
      </c>
      <c r="G39">
        <v>117</v>
      </c>
      <c r="H39" s="11">
        <v>45728</v>
      </c>
    </row>
    <row r="40" ht="13.55" spans="1:8">
      <c r="A40" s="12">
        <v>38</v>
      </c>
      <c r="B40">
        <v>113024</v>
      </c>
      <c r="C40" t="s">
        <v>71</v>
      </c>
      <c r="D40">
        <v>29962500</v>
      </c>
      <c r="E40" s="13">
        <v>29962500</v>
      </c>
      <c r="F40">
        <v>0.466381</v>
      </c>
      <c r="G40">
        <v>108.01</v>
      </c>
      <c r="H40" s="11">
        <v>45755</v>
      </c>
    </row>
    <row r="41" ht="13.55" spans="1:8">
      <c r="A41" s="12">
        <v>39</v>
      </c>
      <c r="B41">
        <v>113025</v>
      </c>
      <c r="C41" t="s">
        <v>72</v>
      </c>
      <c r="D41">
        <v>18391100</v>
      </c>
      <c r="E41" s="13">
        <v>18389260</v>
      </c>
      <c r="F41">
        <v>0.147842</v>
      </c>
      <c r="G41">
        <v>115.8</v>
      </c>
      <c r="H41" s="11">
        <v>45757</v>
      </c>
    </row>
    <row r="42" ht="13.55" spans="1:8">
      <c r="A42" s="12">
        <v>40</v>
      </c>
      <c r="B42">
        <v>113026</v>
      </c>
      <c r="C42" t="s">
        <v>73</v>
      </c>
      <c r="D42">
        <v>78000000</v>
      </c>
      <c r="E42" s="13">
        <v>78000000</v>
      </c>
      <c r="F42">
        <v>0.342398</v>
      </c>
      <c r="G42">
        <v>109.99</v>
      </c>
      <c r="H42" s="11">
        <v>45762</v>
      </c>
    </row>
    <row r="43" ht="13.55" spans="1:8">
      <c r="A43" s="12">
        <v>41</v>
      </c>
      <c r="B43">
        <v>113027</v>
      </c>
      <c r="C43" t="s">
        <v>74</v>
      </c>
      <c r="D43">
        <v>6400000</v>
      </c>
      <c r="E43" s="13">
        <v>6400000</v>
      </c>
      <c r="F43">
        <v>0.165313</v>
      </c>
      <c r="G43">
        <v>107.25</v>
      </c>
      <c r="H43" s="11">
        <v>45822</v>
      </c>
    </row>
    <row r="44" ht="13.55" spans="1:8">
      <c r="A44" s="12">
        <v>42</v>
      </c>
      <c r="B44">
        <v>113028</v>
      </c>
      <c r="C44" t="s">
        <v>75</v>
      </c>
      <c r="D44">
        <v>21700000</v>
      </c>
      <c r="E44" s="13">
        <v>21691320</v>
      </c>
      <c r="F44">
        <v>0.111635</v>
      </c>
      <c r="G44">
        <v>128.2</v>
      </c>
      <c r="H44" s="11">
        <v>45826</v>
      </c>
    </row>
    <row r="45" ht="13.55" spans="1:8">
      <c r="A45" s="12">
        <v>43</v>
      </c>
      <c r="B45">
        <v>113502</v>
      </c>
      <c r="C45" t="s">
        <v>76</v>
      </c>
      <c r="D45">
        <v>1850000</v>
      </c>
      <c r="E45" s="13">
        <v>1847780</v>
      </c>
      <c r="F45">
        <v>0.643483</v>
      </c>
      <c r="G45">
        <v>101.55</v>
      </c>
      <c r="H45" s="11">
        <v>45240</v>
      </c>
    </row>
    <row r="46" ht="13.55" spans="1:8">
      <c r="A46" s="12">
        <v>44</v>
      </c>
      <c r="B46">
        <v>113503</v>
      </c>
      <c r="C46" t="s">
        <v>77</v>
      </c>
      <c r="D46">
        <v>2150000</v>
      </c>
      <c r="E46" s="13">
        <v>554915</v>
      </c>
      <c r="F46">
        <v>-0.000117</v>
      </c>
      <c r="G46">
        <v>144.62</v>
      </c>
      <c r="H46" s="11">
        <v>45275</v>
      </c>
    </row>
    <row r="47" ht="13.55" spans="1:8">
      <c r="A47" s="12">
        <v>45</v>
      </c>
      <c r="B47">
        <v>113504</v>
      </c>
      <c r="C47" t="s">
        <v>78</v>
      </c>
      <c r="D47">
        <v>6910000</v>
      </c>
      <c r="E47" s="13">
        <v>6909309</v>
      </c>
      <c r="F47">
        <v>0.137924</v>
      </c>
      <c r="G47">
        <v>120.6</v>
      </c>
      <c r="H47" s="11">
        <v>45353</v>
      </c>
    </row>
    <row r="48" ht="13.55" spans="1:8">
      <c r="A48" s="12">
        <v>46</v>
      </c>
      <c r="B48">
        <v>113505</v>
      </c>
      <c r="C48" t="s">
        <v>79</v>
      </c>
      <c r="D48">
        <v>7800000</v>
      </c>
      <c r="E48" s="13">
        <v>7499700</v>
      </c>
      <c r="F48">
        <v>0.355583</v>
      </c>
      <c r="G48">
        <v>104.29</v>
      </c>
      <c r="H48" s="11">
        <v>45357</v>
      </c>
    </row>
    <row r="49" ht="13.55" spans="1:8">
      <c r="A49" s="12">
        <v>47</v>
      </c>
      <c r="B49">
        <v>113507</v>
      </c>
      <c r="C49" t="s">
        <v>80</v>
      </c>
      <c r="D49">
        <v>3050000</v>
      </c>
      <c r="E49" s="13">
        <v>29890</v>
      </c>
      <c r="F49">
        <v>0.042128</v>
      </c>
      <c r="G49">
        <v>123.29</v>
      </c>
      <c r="H49" s="11">
        <v>45399</v>
      </c>
    </row>
    <row r="50" ht="13.55" spans="1:8">
      <c r="A50" s="12">
        <v>48</v>
      </c>
      <c r="B50">
        <v>113508</v>
      </c>
      <c r="C50" t="s">
        <v>81</v>
      </c>
      <c r="D50">
        <v>21530000</v>
      </c>
      <c r="E50" s="13">
        <v>21521390</v>
      </c>
      <c r="F50">
        <v>0.408695</v>
      </c>
      <c r="G50">
        <v>109.88</v>
      </c>
      <c r="H50" s="11">
        <v>45408</v>
      </c>
    </row>
    <row r="51" ht="13.55" spans="1:8">
      <c r="A51" s="12">
        <v>49</v>
      </c>
      <c r="B51">
        <v>113509</v>
      </c>
      <c r="C51" t="s">
        <v>82</v>
      </c>
      <c r="D51">
        <v>4500000</v>
      </c>
      <c r="E51" s="13">
        <v>4499100</v>
      </c>
      <c r="F51">
        <v>0.116546</v>
      </c>
      <c r="G51">
        <v>127.2</v>
      </c>
      <c r="H51" s="11">
        <v>45447</v>
      </c>
    </row>
    <row r="52" ht="13.55" spans="1:8">
      <c r="A52" s="12">
        <v>50</v>
      </c>
      <c r="B52">
        <v>113510</v>
      </c>
      <c r="C52" t="s">
        <v>83</v>
      </c>
      <c r="D52">
        <v>1140000</v>
      </c>
      <c r="E52" s="13">
        <v>1138176</v>
      </c>
      <c r="F52">
        <v>0.137542</v>
      </c>
      <c r="G52">
        <v>116.8</v>
      </c>
      <c r="H52" s="11">
        <v>45462</v>
      </c>
    </row>
    <row r="53" ht="13.55" spans="1:8">
      <c r="A53" s="12">
        <v>51</v>
      </c>
      <c r="B53">
        <v>113511</v>
      </c>
      <c r="C53" t="s">
        <v>84</v>
      </c>
      <c r="D53">
        <v>3560000</v>
      </c>
      <c r="E53" s="13">
        <v>1851556</v>
      </c>
      <c r="F53">
        <v>0.065747</v>
      </c>
      <c r="G53">
        <v>121.65</v>
      </c>
      <c r="H53" s="11">
        <v>45463</v>
      </c>
    </row>
    <row r="54" ht="13.55" spans="1:8">
      <c r="A54" s="12">
        <v>52</v>
      </c>
      <c r="B54">
        <v>113514</v>
      </c>
      <c r="C54" t="s">
        <v>85</v>
      </c>
      <c r="D54">
        <v>2000000</v>
      </c>
      <c r="E54" s="13">
        <v>965200</v>
      </c>
      <c r="F54">
        <v>0.098584</v>
      </c>
      <c r="G54">
        <v>112.35</v>
      </c>
      <c r="H54" s="11">
        <v>45127</v>
      </c>
    </row>
    <row r="55" ht="13.55" spans="1:8">
      <c r="A55" s="12">
        <v>53</v>
      </c>
      <c r="B55">
        <v>113515</v>
      </c>
      <c r="C55" t="s">
        <v>86</v>
      </c>
      <c r="D55">
        <v>8400000</v>
      </c>
      <c r="E55" s="13">
        <v>7092120</v>
      </c>
      <c r="F55">
        <v>0.121055</v>
      </c>
      <c r="G55">
        <v>123.28</v>
      </c>
      <c r="H55" s="11">
        <v>45499</v>
      </c>
    </row>
    <row r="56" ht="13.55" spans="1:8">
      <c r="A56" s="12">
        <v>54</v>
      </c>
      <c r="B56">
        <v>113516</v>
      </c>
      <c r="C56" t="s">
        <v>87</v>
      </c>
      <c r="D56">
        <v>25000000</v>
      </c>
      <c r="E56" s="13">
        <v>12887500</v>
      </c>
      <c r="F56">
        <v>0.208171</v>
      </c>
      <c r="G56">
        <v>112.72</v>
      </c>
      <c r="H56" s="11">
        <v>45506</v>
      </c>
    </row>
    <row r="57" ht="13.55" spans="1:8">
      <c r="A57" s="12">
        <v>55</v>
      </c>
      <c r="B57">
        <v>113517</v>
      </c>
      <c r="C57" t="s">
        <v>88</v>
      </c>
      <c r="D57">
        <v>11200000</v>
      </c>
      <c r="E57" s="13">
        <v>11172000</v>
      </c>
      <c r="F57">
        <v>0.19144</v>
      </c>
      <c r="G57">
        <v>122.96</v>
      </c>
      <c r="H57" s="11">
        <v>45510</v>
      </c>
    </row>
    <row r="58" ht="13.55" spans="1:8">
      <c r="A58" s="12">
        <v>56</v>
      </c>
      <c r="B58">
        <v>113518</v>
      </c>
      <c r="C58" t="s">
        <v>89</v>
      </c>
      <c r="D58">
        <v>10973100</v>
      </c>
      <c r="E58" s="13">
        <v>10969810</v>
      </c>
      <c r="F58">
        <v>0.033725</v>
      </c>
      <c r="G58">
        <v>130</v>
      </c>
      <c r="H58" s="11">
        <v>45547</v>
      </c>
    </row>
    <row r="59" ht="13.55" spans="1:8">
      <c r="A59" s="12">
        <v>57</v>
      </c>
      <c r="B59">
        <v>113519</v>
      </c>
      <c r="C59" t="s">
        <v>90</v>
      </c>
      <c r="D59">
        <v>7000000</v>
      </c>
      <c r="E59" s="13">
        <v>6969200</v>
      </c>
      <c r="F59">
        <v>0.234384</v>
      </c>
      <c r="G59">
        <v>113.23</v>
      </c>
      <c r="H59" s="11">
        <v>45603</v>
      </c>
    </row>
    <row r="60" ht="13.55" spans="1:8">
      <c r="A60" s="12">
        <v>58</v>
      </c>
      <c r="B60">
        <v>113520</v>
      </c>
      <c r="C60" t="s">
        <v>91</v>
      </c>
      <c r="D60">
        <v>5100000</v>
      </c>
      <c r="E60" s="13">
        <v>1698300</v>
      </c>
      <c r="F60">
        <v>-0.000828</v>
      </c>
      <c r="G60">
        <v>163.59</v>
      </c>
      <c r="H60" s="11">
        <v>45604</v>
      </c>
    </row>
    <row r="61" ht="13.55" spans="1:8">
      <c r="A61" s="12">
        <v>59</v>
      </c>
      <c r="B61">
        <v>113521</v>
      </c>
      <c r="C61" t="s">
        <v>92</v>
      </c>
      <c r="D61">
        <v>6100000</v>
      </c>
      <c r="E61" s="13">
        <v>4460320</v>
      </c>
      <c r="F61">
        <v>-0.007428</v>
      </c>
      <c r="G61">
        <v>143.98</v>
      </c>
      <c r="H61" s="11">
        <v>45612</v>
      </c>
    </row>
    <row r="62" ht="13.55" spans="1:8">
      <c r="A62" s="12">
        <v>60</v>
      </c>
      <c r="B62">
        <v>113522</v>
      </c>
      <c r="C62" t="s">
        <v>93</v>
      </c>
      <c r="D62">
        <v>4200000</v>
      </c>
      <c r="E62" s="13">
        <v>2680020</v>
      </c>
      <c r="F62">
        <v>-0.019355</v>
      </c>
      <c r="G62">
        <v>160.15</v>
      </c>
      <c r="H62" s="11">
        <v>45618</v>
      </c>
    </row>
    <row r="63" ht="13.55" spans="1:8">
      <c r="A63" s="12">
        <v>61</v>
      </c>
      <c r="B63">
        <v>113523</v>
      </c>
      <c r="C63" t="s">
        <v>94</v>
      </c>
      <c r="D63">
        <v>6700000</v>
      </c>
      <c r="E63" s="13">
        <v>1797610</v>
      </c>
      <c r="F63">
        <v>-0.001644</v>
      </c>
      <c r="G63">
        <v>142.41</v>
      </c>
      <c r="H63" s="11">
        <v>45636</v>
      </c>
    </row>
    <row r="64" ht="13.55" spans="1:8">
      <c r="A64" s="12">
        <v>62</v>
      </c>
      <c r="B64">
        <v>113524</v>
      </c>
      <c r="C64" t="s">
        <v>95</v>
      </c>
      <c r="D64">
        <v>3300000</v>
      </c>
      <c r="E64" s="13">
        <v>3299670</v>
      </c>
      <c r="F64">
        <v>0.206107</v>
      </c>
      <c r="G64">
        <v>105.7</v>
      </c>
      <c r="H64" s="11">
        <v>45640</v>
      </c>
    </row>
    <row r="65" ht="13.55" spans="1:8">
      <c r="A65" s="12">
        <v>63</v>
      </c>
      <c r="B65">
        <v>113525</v>
      </c>
      <c r="C65" t="s">
        <v>96</v>
      </c>
      <c r="D65">
        <v>5330000</v>
      </c>
      <c r="E65" s="13">
        <v>5330000</v>
      </c>
      <c r="F65">
        <v>0.297838</v>
      </c>
      <c r="G65">
        <v>108.98</v>
      </c>
      <c r="H65" s="11">
        <v>45643</v>
      </c>
    </row>
    <row r="66" ht="13.55" spans="1:8">
      <c r="A66" s="12">
        <v>64</v>
      </c>
      <c r="B66">
        <v>113526</v>
      </c>
      <c r="C66" t="s">
        <v>97</v>
      </c>
      <c r="D66">
        <v>3900000</v>
      </c>
      <c r="E66" s="13">
        <v>2147730</v>
      </c>
      <c r="F66">
        <v>0.017957</v>
      </c>
      <c r="G66">
        <v>136</v>
      </c>
      <c r="H66" s="11">
        <v>45680</v>
      </c>
    </row>
    <row r="67" ht="13.55" spans="1:8">
      <c r="A67" s="12">
        <v>65</v>
      </c>
      <c r="B67">
        <v>113527</v>
      </c>
      <c r="C67" t="s">
        <v>98</v>
      </c>
      <c r="D67">
        <v>7460000</v>
      </c>
      <c r="E67" s="13">
        <v>7459254</v>
      </c>
      <c r="F67">
        <v>0.39047</v>
      </c>
      <c r="G67">
        <v>94.24</v>
      </c>
      <c r="H67" s="11">
        <v>45681</v>
      </c>
    </row>
    <row r="68" ht="13.55" spans="1:8">
      <c r="A68" s="12">
        <v>66</v>
      </c>
      <c r="B68">
        <v>113528</v>
      </c>
      <c r="C68" t="s">
        <v>99</v>
      </c>
      <c r="D68">
        <v>6340000</v>
      </c>
      <c r="E68" s="13">
        <v>6339366</v>
      </c>
      <c r="F68">
        <v>0.246776</v>
      </c>
      <c r="G68">
        <v>102.99</v>
      </c>
      <c r="H68" s="11">
        <v>45717</v>
      </c>
    </row>
    <row r="69" ht="13.55" spans="1:8">
      <c r="A69" s="12">
        <v>67</v>
      </c>
      <c r="B69">
        <v>113529</v>
      </c>
      <c r="C69" t="s">
        <v>100</v>
      </c>
      <c r="D69">
        <v>10000000</v>
      </c>
      <c r="E69" s="13">
        <v>127000</v>
      </c>
      <c r="F69">
        <v>0.037037</v>
      </c>
      <c r="G69">
        <v>158.52</v>
      </c>
      <c r="H69" s="11">
        <v>45727</v>
      </c>
    </row>
    <row r="70" ht="13.55" spans="1:8">
      <c r="A70" s="12">
        <v>68</v>
      </c>
      <c r="B70">
        <v>113530</v>
      </c>
      <c r="C70" t="s">
        <v>101</v>
      </c>
      <c r="D70">
        <v>6300000</v>
      </c>
      <c r="E70" s="13">
        <v>6299370</v>
      </c>
      <c r="F70">
        <v>0.198613</v>
      </c>
      <c r="G70">
        <v>111.78</v>
      </c>
      <c r="H70" s="11">
        <v>45743</v>
      </c>
    </row>
    <row r="71" ht="13.55" spans="1:8">
      <c r="A71" s="12">
        <v>69</v>
      </c>
      <c r="B71">
        <v>113531</v>
      </c>
      <c r="C71" t="s">
        <v>102</v>
      </c>
      <c r="D71">
        <v>3270000</v>
      </c>
      <c r="E71" s="13">
        <v>3269019</v>
      </c>
      <c r="F71">
        <v>0.12811</v>
      </c>
      <c r="G71">
        <v>126.91</v>
      </c>
      <c r="H71" s="11">
        <v>45380</v>
      </c>
    </row>
    <row r="72" ht="13.55" spans="1:8">
      <c r="A72" s="12">
        <v>70</v>
      </c>
      <c r="B72">
        <v>113532</v>
      </c>
      <c r="C72" t="s">
        <v>103</v>
      </c>
      <c r="D72">
        <v>4600000</v>
      </c>
      <c r="E72" s="13">
        <v>4599540</v>
      </c>
      <c r="F72">
        <v>0.206324</v>
      </c>
      <c r="G72">
        <v>108.18</v>
      </c>
      <c r="H72" s="11">
        <v>45749</v>
      </c>
    </row>
    <row r="73" ht="13.55" spans="1:8">
      <c r="A73" s="12">
        <v>71</v>
      </c>
      <c r="B73">
        <v>113533</v>
      </c>
      <c r="C73" t="s">
        <v>104</v>
      </c>
      <c r="D73">
        <v>10000000</v>
      </c>
      <c r="E73" s="13">
        <v>2614000</v>
      </c>
      <c r="F73">
        <v>-0.011354</v>
      </c>
      <c r="G73">
        <v>145.48</v>
      </c>
      <c r="H73" s="11">
        <v>45750</v>
      </c>
    </row>
    <row r="74" ht="13.55" spans="1:8">
      <c r="A74" s="12">
        <v>72</v>
      </c>
      <c r="B74">
        <v>113534</v>
      </c>
      <c r="C74" t="s">
        <v>105</v>
      </c>
      <c r="D74">
        <v>12540000</v>
      </c>
      <c r="E74" s="13">
        <v>11985730</v>
      </c>
      <c r="F74">
        <v>0.131937</v>
      </c>
      <c r="G74">
        <v>113.49</v>
      </c>
      <c r="H74" s="11">
        <v>45756</v>
      </c>
    </row>
    <row r="75" ht="13.55" spans="1:8">
      <c r="A75" s="12">
        <v>73</v>
      </c>
      <c r="B75">
        <v>113535</v>
      </c>
      <c r="C75" t="s">
        <v>106</v>
      </c>
      <c r="D75">
        <v>5000000</v>
      </c>
      <c r="E75" s="13">
        <v>5000000</v>
      </c>
      <c r="F75">
        <v>0.367452</v>
      </c>
      <c r="G75">
        <v>102.45</v>
      </c>
      <c r="H75" s="11">
        <v>45421</v>
      </c>
    </row>
    <row r="76" ht="13.55" spans="1:8">
      <c r="A76" s="12">
        <v>74</v>
      </c>
      <c r="B76">
        <v>113536</v>
      </c>
      <c r="C76" t="s">
        <v>107</v>
      </c>
      <c r="D76">
        <v>1915650</v>
      </c>
      <c r="E76" s="13">
        <v>1915458</v>
      </c>
      <c r="F76">
        <v>0.0526</v>
      </c>
      <c r="G76">
        <v>114.8</v>
      </c>
      <c r="H76" s="11">
        <v>45808</v>
      </c>
    </row>
    <row r="77" ht="13.55" spans="1:8">
      <c r="A77" s="12">
        <v>75</v>
      </c>
      <c r="B77">
        <v>113537</v>
      </c>
      <c r="C77" t="s">
        <v>108</v>
      </c>
      <c r="D77">
        <v>8000000</v>
      </c>
      <c r="E77" s="13">
        <v>5692000</v>
      </c>
      <c r="F77">
        <v>0.05781</v>
      </c>
      <c r="G77">
        <v>128.02</v>
      </c>
      <c r="H77" s="11">
        <v>45818</v>
      </c>
    </row>
    <row r="78" ht="13.55" spans="1:8">
      <c r="A78" s="12">
        <v>76</v>
      </c>
      <c r="B78">
        <v>113538</v>
      </c>
      <c r="C78" t="s">
        <v>109</v>
      </c>
      <c r="D78">
        <v>6829790</v>
      </c>
      <c r="E78" s="13">
        <v>4976868</v>
      </c>
      <c r="F78">
        <v>-0.005149</v>
      </c>
      <c r="G78">
        <v>160.16</v>
      </c>
      <c r="H78" s="11">
        <v>45836</v>
      </c>
    </row>
    <row r="79" ht="13.55" spans="1:8">
      <c r="A79" s="12">
        <v>77</v>
      </c>
      <c r="B79">
        <v>113539</v>
      </c>
      <c r="C79" t="s">
        <v>110</v>
      </c>
      <c r="D79">
        <v>2991360</v>
      </c>
      <c r="E79" s="13">
        <v>2599791</v>
      </c>
      <c r="F79">
        <v>-0.001905</v>
      </c>
      <c r="G79">
        <v>128.49</v>
      </c>
      <c r="H79" s="11">
        <v>45841</v>
      </c>
    </row>
    <row r="80" ht="13.55" spans="1:8">
      <c r="A80" s="12">
        <v>78</v>
      </c>
      <c r="B80">
        <v>113540</v>
      </c>
      <c r="C80" t="s">
        <v>111</v>
      </c>
      <c r="D80">
        <v>6600000</v>
      </c>
      <c r="E80" s="13">
        <v>6600000</v>
      </c>
      <c r="F80">
        <v>0.048116</v>
      </c>
      <c r="G80">
        <v>126.85</v>
      </c>
      <c r="H80" s="11">
        <v>45853</v>
      </c>
    </row>
    <row r="81" ht="13.55" spans="1:8">
      <c r="A81" s="12">
        <v>79</v>
      </c>
      <c r="B81">
        <v>113541</v>
      </c>
      <c r="C81" t="s">
        <v>112</v>
      </c>
      <c r="D81">
        <v>3300000</v>
      </c>
      <c r="E81" s="13">
        <v>3300000</v>
      </c>
      <c r="F81">
        <v>0.131914</v>
      </c>
      <c r="G81">
        <v>107.81</v>
      </c>
      <c r="H81" s="11">
        <v>45861</v>
      </c>
    </row>
    <row r="82" ht="13.55" spans="1:8">
      <c r="A82" s="12">
        <v>80</v>
      </c>
      <c r="B82">
        <v>113542</v>
      </c>
      <c r="C82" t="s">
        <v>113</v>
      </c>
      <c r="D82">
        <v>6300000</v>
      </c>
      <c r="E82" s="13">
        <v>6300000</v>
      </c>
      <c r="F82">
        <v>0.155476</v>
      </c>
      <c r="G82">
        <v>113.74</v>
      </c>
      <c r="H82" s="11">
        <v>45870</v>
      </c>
    </row>
    <row r="83" ht="13.55" spans="1:8">
      <c r="A83" s="12">
        <v>81</v>
      </c>
      <c r="B83">
        <v>113543</v>
      </c>
      <c r="C83" t="s">
        <v>114</v>
      </c>
      <c r="D83">
        <v>14950000</v>
      </c>
      <c r="E83" s="13">
        <v>14950000</v>
      </c>
      <c r="F83">
        <v>0.072966</v>
      </c>
      <c r="G83">
        <v>126.11</v>
      </c>
      <c r="H83" s="11">
        <v>45885</v>
      </c>
    </row>
    <row r="84" ht="13.55" spans="1:8">
      <c r="A84" s="12">
        <v>82</v>
      </c>
      <c r="B84">
        <v>113544</v>
      </c>
      <c r="C84" t="s">
        <v>115</v>
      </c>
      <c r="D84">
        <v>10000000</v>
      </c>
      <c r="E84" s="13">
        <v>10000000</v>
      </c>
      <c r="F84">
        <v>0.358037</v>
      </c>
      <c r="G84">
        <v>117.15</v>
      </c>
      <c r="H84" s="11">
        <v>45920</v>
      </c>
    </row>
    <row r="85" ht="13.55" spans="1:8">
      <c r="A85" s="12">
        <v>83</v>
      </c>
      <c r="B85">
        <v>113545</v>
      </c>
      <c r="C85" t="s">
        <v>116</v>
      </c>
      <c r="D85">
        <v>15000000</v>
      </c>
      <c r="E85" s="13">
        <v>15000000</v>
      </c>
      <c r="F85">
        <v>0.175848</v>
      </c>
      <c r="G85">
        <v>112.8</v>
      </c>
      <c r="H85" s="11">
        <v>45944</v>
      </c>
    </row>
    <row r="86" ht="13.55" spans="1:8">
      <c r="A86" s="12">
        <v>84</v>
      </c>
      <c r="B86">
        <v>113546</v>
      </c>
      <c r="C86" t="s">
        <v>117</v>
      </c>
      <c r="D86">
        <v>2299300</v>
      </c>
      <c r="E86" s="13">
        <v>2299300</v>
      </c>
      <c r="F86">
        <v>0.087854</v>
      </c>
      <c r="G86">
        <v>100</v>
      </c>
      <c r="H86" s="11">
        <v>45953</v>
      </c>
    </row>
    <row r="87" ht="13.55" spans="1:8">
      <c r="A87" s="12">
        <v>85</v>
      </c>
      <c r="B87">
        <v>113547</v>
      </c>
      <c r="C87" t="s">
        <v>118</v>
      </c>
      <c r="D87">
        <v>9450000</v>
      </c>
      <c r="E87" s="13">
        <v>9450000</v>
      </c>
      <c r="F87">
        <v>-0.136731</v>
      </c>
      <c r="G87">
        <v>100</v>
      </c>
      <c r="H87" s="11">
        <v>45954</v>
      </c>
    </row>
    <row r="88" ht="13.55" spans="1:8">
      <c r="A88" s="12">
        <v>86</v>
      </c>
      <c r="B88">
        <v>113548</v>
      </c>
      <c r="C88" t="s">
        <v>119</v>
      </c>
      <c r="D88">
        <v>3600000</v>
      </c>
      <c r="E88" s="13">
        <v>3600000</v>
      </c>
      <c r="F88">
        <v>-0.27381</v>
      </c>
      <c r="G88">
        <v>100</v>
      </c>
      <c r="H88" s="11">
        <v>45958</v>
      </c>
    </row>
    <row r="89" ht="13.55" spans="1:8">
      <c r="A89" s="12">
        <v>87</v>
      </c>
      <c r="B89">
        <v>113550</v>
      </c>
      <c r="C89" t="s">
        <v>120</v>
      </c>
      <c r="D89">
        <v>9924240</v>
      </c>
      <c r="E89" s="13">
        <v>9924240</v>
      </c>
      <c r="F89">
        <v>-0.379375</v>
      </c>
      <c r="G89">
        <v>100</v>
      </c>
      <c r="H89" s="11">
        <v>45979</v>
      </c>
    </row>
    <row r="90" ht="13.55" spans="1:8">
      <c r="A90" s="12">
        <v>88</v>
      </c>
      <c r="B90">
        <v>113551</v>
      </c>
      <c r="C90" t="s">
        <v>121</v>
      </c>
      <c r="D90">
        <v>11000000</v>
      </c>
      <c r="E90" s="13">
        <v>11000000</v>
      </c>
      <c r="F90">
        <v>-0.160565</v>
      </c>
      <c r="G90">
        <v>100</v>
      </c>
      <c r="H90" s="11">
        <v>45979</v>
      </c>
    </row>
    <row r="91" ht="13.55" spans="1:8">
      <c r="A91" s="12">
        <v>89</v>
      </c>
      <c r="B91">
        <v>113552</v>
      </c>
      <c r="C91" t="s">
        <v>122</v>
      </c>
      <c r="D91">
        <v>1800000</v>
      </c>
      <c r="E91" s="13">
        <v>1800000</v>
      </c>
      <c r="F91">
        <v>-0.170586</v>
      </c>
      <c r="G91">
        <v>100</v>
      </c>
      <c r="H91" s="11">
        <v>45993</v>
      </c>
    </row>
    <row r="92" ht="13.55" spans="1:8">
      <c r="A92" s="12">
        <v>90</v>
      </c>
      <c r="B92">
        <v>113553</v>
      </c>
      <c r="C92" t="s">
        <v>123</v>
      </c>
      <c r="D92">
        <v>3920000</v>
      </c>
      <c r="E92" s="13">
        <v>3920000</v>
      </c>
      <c r="F92">
        <v>-0.103147</v>
      </c>
      <c r="G92">
        <v>100</v>
      </c>
      <c r="H92" s="11">
        <v>46004</v>
      </c>
    </row>
    <row r="93" ht="13.55" spans="1:8">
      <c r="A93" s="12">
        <v>91</v>
      </c>
      <c r="B93">
        <v>113554</v>
      </c>
      <c r="C93" t="s">
        <v>124</v>
      </c>
      <c r="D93">
        <v>12500000</v>
      </c>
      <c r="E93" s="13">
        <v>12500000</v>
      </c>
      <c r="F93">
        <v>-0.054633</v>
      </c>
      <c r="G93">
        <v>100</v>
      </c>
      <c r="H93" s="11">
        <v>46007</v>
      </c>
    </row>
    <row r="94" ht="13.55" spans="1:8">
      <c r="A94" s="12">
        <v>92</v>
      </c>
      <c r="B94">
        <v>113555</v>
      </c>
      <c r="C94" t="s">
        <v>125</v>
      </c>
      <c r="D94">
        <v>4400000</v>
      </c>
      <c r="E94" s="13">
        <v>4400000</v>
      </c>
      <c r="F94">
        <v>-0.147959</v>
      </c>
      <c r="G94">
        <v>100</v>
      </c>
      <c r="H94" s="11">
        <v>46010</v>
      </c>
    </row>
    <row r="95" ht="13.55" spans="1:8">
      <c r="A95" s="12">
        <v>93</v>
      </c>
      <c r="B95">
        <v>113556</v>
      </c>
      <c r="C95" t="s">
        <v>126</v>
      </c>
      <c r="D95">
        <v>3560000</v>
      </c>
      <c r="E95" s="13">
        <v>3560000</v>
      </c>
      <c r="F95">
        <v>-0.094902</v>
      </c>
      <c r="G95">
        <v>100</v>
      </c>
      <c r="H95" s="11">
        <v>46011</v>
      </c>
    </row>
    <row r="96" ht="13.55" spans="1:8">
      <c r="A96" s="12">
        <v>94</v>
      </c>
      <c r="B96">
        <v>113557</v>
      </c>
      <c r="C96" t="s">
        <v>127</v>
      </c>
      <c r="D96">
        <v>6000000</v>
      </c>
      <c r="E96" s="13">
        <v>6000000</v>
      </c>
      <c r="F96">
        <v>-0.056985</v>
      </c>
      <c r="G96">
        <v>100</v>
      </c>
      <c r="H96" s="11">
        <v>46010</v>
      </c>
    </row>
    <row r="97" ht="13.55" spans="1:8">
      <c r="A97" s="12">
        <v>95</v>
      </c>
      <c r="B97">
        <v>113558</v>
      </c>
      <c r="C97" t="s">
        <v>128</v>
      </c>
      <c r="D97">
        <v>12000000</v>
      </c>
      <c r="E97" s="13">
        <v>12000000</v>
      </c>
      <c r="F97">
        <v>-0.11471</v>
      </c>
      <c r="G97">
        <v>100</v>
      </c>
      <c r="H97" s="11">
        <v>46014</v>
      </c>
    </row>
    <row r="98" ht="13.55" spans="1:8">
      <c r="A98" s="12">
        <v>96</v>
      </c>
      <c r="B98">
        <v>113559</v>
      </c>
      <c r="C98" t="s">
        <v>129</v>
      </c>
      <c r="D98">
        <v>5121700</v>
      </c>
      <c r="E98" s="13">
        <v>5121700</v>
      </c>
      <c r="F98">
        <v>-0.108155</v>
      </c>
      <c r="G98">
        <v>100</v>
      </c>
      <c r="H98" s="11">
        <v>46014</v>
      </c>
    </row>
    <row r="99" ht="13.55" spans="1:8">
      <c r="A99" s="12">
        <v>97</v>
      </c>
      <c r="B99">
        <v>123002</v>
      </c>
      <c r="C99" t="s">
        <v>130</v>
      </c>
      <c r="D99">
        <v>5970000</v>
      </c>
      <c r="E99" s="13">
        <v>4938384</v>
      </c>
      <c r="F99">
        <v>0.078489</v>
      </c>
      <c r="G99">
        <v>128.29</v>
      </c>
      <c r="H99" s="11">
        <v>45254</v>
      </c>
    </row>
    <row r="100" ht="13.55" spans="1:8">
      <c r="A100" s="12">
        <v>98</v>
      </c>
      <c r="B100">
        <v>123003</v>
      </c>
      <c r="C100" t="s">
        <v>131</v>
      </c>
      <c r="D100">
        <v>48000000</v>
      </c>
      <c r="E100" s="13">
        <v>9974400</v>
      </c>
      <c r="F100">
        <v>-0.002183</v>
      </c>
      <c r="G100">
        <v>153.4</v>
      </c>
      <c r="H100" s="11">
        <v>45268</v>
      </c>
    </row>
    <row r="101" ht="13.55" spans="1:8">
      <c r="A101" s="12">
        <v>99</v>
      </c>
      <c r="B101">
        <v>123004</v>
      </c>
      <c r="C101" t="s">
        <v>132</v>
      </c>
      <c r="D101">
        <v>11000000</v>
      </c>
      <c r="E101" s="13">
        <v>8332500</v>
      </c>
      <c r="F101">
        <v>0.319086</v>
      </c>
      <c r="G101">
        <v>104.4</v>
      </c>
      <c r="H101" s="11">
        <v>45278</v>
      </c>
    </row>
    <row r="102" ht="13.55" spans="1:8">
      <c r="A102" s="12">
        <v>100</v>
      </c>
      <c r="B102">
        <v>123007</v>
      </c>
      <c r="C102" t="s">
        <v>133</v>
      </c>
      <c r="D102">
        <v>4800000</v>
      </c>
      <c r="E102" s="13">
        <v>3041760</v>
      </c>
      <c r="F102">
        <v>0.241059</v>
      </c>
      <c r="G102">
        <v>115.2</v>
      </c>
      <c r="H102" s="11">
        <v>45288</v>
      </c>
    </row>
    <row r="103" ht="13.55" spans="1:8">
      <c r="A103" s="12">
        <v>101</v>
      </c>
      <c r="B103">
        <v>123009</v>
      </c>
      <c r="C103" t="s">
        <v>134</v>
      </c>
      <c r="D103">
        <v>4800000</v>
      </c>
      <c r="E103" s="13">
        <v>4798080</v>
      </c>
      <c r="F103">
        <v>0.02384</v>
      </c>
      <c r="G103">
        <v>128.518</v>
      </c>
      <c r="H103" s="11">
        <v>45358</v>
      </c>
    </row>
    <row r="104" ht="13.55" spans="1:8">
      <c r="A104" s="12">
        <v>102</v>
      </c>
      <c r="B104">
        <v>123010</v>
      </c>
      <c r="C104" t="s">
        <v>135</v>
      </c>
      <c r="D104">
        <v>4300000</v>
      </c>
      <c r="E104" s="13">
        <v>4297420</v>
      </c>
      <c r="F104">
        <v>0.166068</v>
      </c>
      <c r="G104">
        <v>109.26</v>
      </c>
      <c r="H104" s="11">
        <v>45478</v>
      </c>
    </row>
    <row r="105" ht="13.55" spans="1:8">
      <c r="A105" s="12">
        <v>103</v>
      </c>
      <c r="B105">
        <v>123011</v>
      </c>
      <c r="C105" t="s">
        <v>136</v>
      </c>
      <c r="D105">
        <v>5647066</v>
      </c>
      <c r="E105" s="13">
        <v>2660333</v>
      </c>
      <c r="F105">
        <v>-0.002845</v>
      </c>
      <c r="G105">
        <v>126.5</v>
      </c>
      <c r="H105" s="11">
        <v>45491</v>
      </c>
    </row>
    <row r="106" ht="13.55" spans="1:8">
      <c r="A106" s="12">
        <v>104</v>
      </c>
      <c r="B106">
        <v>123012</v>
      </c>
      <c r="C106" t="s">
        <v>137</v>
      </c>
      <c r="D106">
        <v>9500000</v>
      </c>
      <c r="E106" s="13">
        <v>1331900</v>
      </c>
      <c r="F106">
        <v>0.067731</v>
      </c>
      <c r="G106">
        <v>125.299</v>
      </c>
      <c r="H106" s="11">
        <v>45493</v>
      </c>
    </row>
    <row r="107" ht="13.55" spans="1:8">
      <c r="A107" s="12">
        <v>105</v>
      </c>
      <c r="B107">
        <v>123013</v>
      </c>
      <c r="C107" t="s">
        <v>138</v>
      </c>
      <c r="D107">
        <v>1400000</v>
      </c>
      <c r="E107" s="13">
        <v>383040</v>
      </c>
      <c r="F107">
        <v>0.286282</v>
      </c>
      <c r="G107">
        <v>105.33</v>
      </c>
      <c r="H107" s="11">
        <v>45499</v>
      </c>
    </row>
    <row r="108" ht="13.55" spans="1:8">
      <c r="A108" s="12">
        <v>106</v>
      </c>
      <c r="B108">
        <v>123014</v>
      </c>
      <c r="C108" t="s">
        <v>139</v>
      </c>
      <c r="D108">
        <v>3498948</v>
      </c>
      <c r="E108" s="13">
        <v>1164800</v>
      </c>
      <c r="F108">
        <v>0.142226</v>
      </c>
      <c r="G108">
        <v>113.1</v>
      </c>
      <c r="H108" s="11">
        <v>45134</v>
      </c>
    </row>
    <row r="109" ht="13.55" spans="1:8">
      <c r="A109" s="12">
        <v>107</v>
      </c>
      <c r="B109">
        <v>123015</v>
      </c>
      <c r="C109" t="s">
        <v>140</v>
      </c>
      <c r="D109">
        <v>5380000</v>
      </c>
      <c r="E109" s="13">
        <v>1004984</v>
      </c>
      <c r="F109">
        <v>0.121008</v>
      </c>
      <c r="G109">
        <v>118.49</v>
      </c>
      <c r="H109" s="11">
        <v>45517</v>
      </c>
    </row>
    <row r="110" ht="13.55" spans="1:8">
      <c r="A110" s="12">
        <v>108</v>
      </c>
      <c r="B110">
        <v>123016</v>
      </c>
      <c r="C110" t="s">
        <v>141</v>
      </c>
      <c r="D110">
        <v>5480346</v>
      </c>
      <c r="E110" s="13">
        <v>4501556</v>
      </c>
      <c r="F110">
        <v>0.005589</v>
      </c>
      <c r="G110">
        <v>143.38</v>
      </c>
      <c r="H110" s="11">
        <v>45603</v>
      </c>
    </row>
    <row r="111" ht="13.55" spans="1:8">
      <c r="A111" s="12">
        <v>109</v>
      </c>
      <c r="B111">
        <v>123017</v>
      </c>
      <c r="C111" t="s">
        <v>142</v>
      </c>
      <c r="D111">
        <v>4400000</v>
      </c>
      <c r="E111" s="13">
        <v>4280760</v>
      </c>
      <c r="F111">
        <v>0.005549</v>
      </c>
      <c r="G111">
        <v>152.8</v>
      </c>
      <c r="H111" s="11">
        <v>45616</v>
      </c>
    </row>
    <row r="112" ht="13.55" spans="1:8">
      <c r="A112" s="12">
        <v>110</v>
      </c>
      <c r="B112">
        <v>123018</v>
      </c>
      <c r="C112" t="s">
        <v>143</v>
      </c>
      <c r="D112">
        <v>6649677</v>
      </c>
      <c r="E112" s="13">
        <v>3886736</v>
      </c>
      <c r="F112">
        <v>0.020286</v>
      </c>
      <c r="G112">
        <v>124.145</v>
      </c>
      <c r="H112" s="11">
        <v>45646</v>
      </c>
    </row>
    <row r="113" ht="13.55" spans="1:8">
      <c r="A113" s="12">
        <v>111</v>
      </c>
      <c r="B113">
        <v>123019</v>
      </c>
      <c r="C113" t="s">
        <v>144</v>
      </c>
      <c r="D113">
        <v>10000000</v>
      </c>
      <c r="E113" s="13">
        <v>9999000</v>
      </c>
      <c r="F113">
        <v>0.007369</v>
      </c>
      <c r="G113">
        <v>125.22</v>
      </c>
      <c r="H113" s="11">
        <v>45713</v>
      </c>
    </row>
    <row r="114" ht="13.55" spans="1:8">
      <c r="A114" s="12">
        <v>112</v>
      </c>
      <c r="B114">
        <v>123020</v>
      </c>
      <c r="C114" t="s">
        <v>145</v>
      </c>
      <c r="D114">
        <v>4200000</v>
      </c>
      <c r="E114" s="13">
        <v>3471300</v>
      </c>
      <c r="F114">
        <v>-0.004191</v>
      </c>
      <c r="G114">
        <v>128.995</v>
      </c>
      <c r="H114" s="11">
        <v>45717</v>
      </c>
    </row>
    <row r="115" ht="13.55" spans="1:8">
      <c r="A115" s="12">
        <v>113</v>
      </c>
      <c r="B115">
        <v>123021</v>
      </c>
      <c r="C115" t="s">
        <v>146</v>
      </c>
      <c r="D115">
        <v>12000000</v>
      </c>
      <c r="E115" s="13">
        <v>6505200</v>
      </c>
      <c r="F115">
        <v>0.039312</v>
      </c>
      <c r="G115">
        <v>128.997</v>
      </c>
      <c r="H115" s="11">
        <v>45720</v>
      </c>
    </row>
    <row r="116" ht="13.55" spans="1:8">
      <c r="A116" s="12">
        <v>114</v>
      </c>
      <c r="B116">
        <v>123022</v>
      </c>
      <c r="C116" t="s">
        <v>147</v>
      </c>
      <c r="D116">
        <v>12300000</v>
      </c>
      <c r="E116" s="13">
        <v>3936000</v>
      </c>
      <c r="F116">
        <v>0.006621</v>
      </c>
      <c r="G116">
        <v>186.99</v>
      </c>
      <c r="H116" s="11">
        <v>45734</v>
      </c>
    </row>
    <row r="117" ht="13.55" spans="1:8">
      <c r="A117" s="12">
        <v>115</v>
      </c>
      <c r="B117">
        <v>123023</v>
      </c>
      <c r="C117" t="s">
        <v>148</v>
      </c>
      <c r="D117">
        <v>6000000</v>
      </c>
      <c r="E117" s="13">
        <v>6000000</v>
      </c>
      <c r="F117">
        <v>0.254952</v>
      </c>
      <c r="G117">
        <v>103.503</v>
      </c>
      <c r="H117" s="11">
        <v>45736</v>
      </c>
    </row>
    <row r="118" ht="13.55" spans="1:8">
      <c r="A118" s="12">
        <v>116</v>
      </c>
      <c r="B118">
        <v>123024</v>
      </c>
      <c r="C118" t="s">
        <v>149</v>
      </c>
      <c r="D118">
        <v>2100000</v>
      </c>
      <c r="E118" s="13">
        <v>2098950</v>
      </c>
      <c r="F118">
        <v>0.283442</v>
      </c>
      <c r="G118">
        <v>103.397</v>
      </c>
      <c r="H118" s="11">
        <v>45372</v>
      </c>
    </row>
    <row r="119" ht="13.55" spans="1:8">
      <c r="A119" s="12">
        <v>117</v>
      </c>
      <c r="B119">
        <v>123025</v>
      </c>
      <c r="C119" t="s">
        <v>150</v>
      </c>
      <c r="D119">
        <v>3750000</v>
      </c>
      <c r="E119" s="13">
        <v>3749625</v>
      </c>
      <c r="F119">
        <v>0.200224</v>
      </c>
      <c r="G119">
        <v>128</v>
      </c>
      <c r="H119" s="11">
        <v>45745</v>
      </c>
    </row>
    <row r="120" ht="13.55" spans="1:8">
      <c r="A120" s="12">
        <v>118</v>
      </c>
      <c r="B120">
        <v>123026</v>
      </c>
      <c r="C120" t="s">
        <v>151</v>
      </c>
      <c r="D120">
        <v>2900000</v>
      </c>
      <c r="E120" s="13">
        <v>2328700</v>
      </c>
      <c r="F120">
        <v>0.085928</v>
      </c>
      <c r="G120">
        <v>112.386</v>
      </c>
      <c r="H120" s="11">
        <v>45452</v>
      </c>
    </row>
    <row r="121" ht="13.55" spans="1:8">
      <c r="A121" s="12">
        <v>119</v>
      </c>
      <c r="B121">
        <v>123027</v>
      </c>
      <c r="C121" t="s">
        <v>152</v>
      </c>
      <c r="D121">
        <v>3400000</v>
      </c>
      <c r="E121" s="13">
        <v>2922300</v>
      </c>
      <c r="F121">
        <v>-0.003652</v>
      </c>
      <c r="G121">
        <v>134.699</v>
      </c>
      <c r="H121" s="11">
        <v>45819</v>
      </c>
    </row>
    <row r="122" ht="13.55" spans="1:8">
      <c r="A122" s="12">
        <v>120</v>
      </c>
      <c r="B122">
        <v>123028</v>
      </c>
      <c r="C122" t="s">
        <v>153</v>
      </c>
      <c r="D122">
        <v>4900000</v>
      </c>
      <c r="E122" s="13">
        <v>4899510</v>
      </c>
      <c r="F122">
        <v>0.196928</v>
      </c>
      <c r="G122">
        <v>106.171</v>
      </c>
      <c r="H122" s="11">
        <v>45827</v>
      </c>
    </row>
    <row r="123" ht="13.55" spans="1:8">
      <c r="A123" s="12">
        <v>121</v>
      </c>
      <c r="B123">
        <v>123029</v>
      </c>
      <c r="C123" t="s">
        <v>154</v>
      </c>
      <c r="D123">
        <v>4700000</v>
      </c>
      <c r="E123" s="13">
        <v>4700000</v>
      </c>
      <c r="F123">
        <v>-0.014232</v>
      </c>
      <c r="G123">
        <v>130</v>
      </c>
      <c r="H123" s="11">
        <v>45884</v>
      </c>
    </row>
    <row r="124" ht="13.55" spans="1:8">
      <c r="A124" s="12">
        <v>122</v>
      </c>
      <c r="B124">
        <v>123030</v>
      </c>
      <c r="C124" t="s">
        <v>155</v>
      </c>
      <c r="D124">
        <v>3080000</v>
      </c>
      <c r="E124" s="13">
        <v>3080000</v>
      </c>
      <c r="F124">
        <v>0.079383</v>
      </c>
      <c r="G124">
        <v>110.4</v>
      </c>
      <c r="H124" s="11">
        <v>45888</v>
      </c>
    </row>
    <row r="125" ht="13.55" spans="1:8">
      <c r="A125" s="12">
        <v>123</v>
      </c>
      <c r="B125">
        <v>123031</v>
      </c>
      <c r="C125" t="s">
        <v>156</v>
      </c>
      <c r="D125">
        <v>1850000</v>
      </c>
      <c r="E125" s="13">
        <v>1850000</v>
      </c>
      <c r="F125">
        <v>-0.089056</v>
      </c>
      <c r="G125">
        <v>158.3</v>
      </c>
      <c r="H125" s="11">
        <v>45897</v>
      </c>
    </row>
    <row r="126" ht="13.55" spans="1:8">
      <c r="A126" s="12">
        <v>124</v>
      </c>
      <c r="B126">
        <v>123032</v>
      </c>
      <c r="C126" t="s">
        <v>157</v>
      </c>
      <c r="D126">
        <v>1802900</v>
      </c>
      <c r="E126" s="13">
        <v>1802900</v>
      </c>
      <c r="F126">
        <v>0.113675</v>
      </c>
      <c r="G126">
        <v>107.505</v>
      </c>
      <c r="H126" s="11">
        <v>45941</v>
      </c>
    </row>
    <row r="127" ht="13.55" spans="1:8">
      <c r="A127" s="12">
        <v>125</v>
      </c>
      <c r="B127">
        <v>123033</v>
      </c>
      <c r="C127" t="s">
        <v>158</v>
      </c>
      <c r="D127">
        <v>4350000</v>
      </c>
      <c r="E127" s="13">
        <v>4350000</v>
      </c>
      <c r="F127">
        <v>0.189901</v>
      </c>
      <c r="G127">
        <v>114.889</v>
      </c>
      <c r="H127" s="11">
        <v>45962</v>
      </c>
    </row>
    <row r="128" ht="13.55" spans="1:8">
      <c r="A128" s="12">
        <v>126</v>
      </c>
      <c r="B128">
        <v>123034</v>
      </c>
      <c r="C128" t="s">
        <v>159</v>
      </c>
      <c r="D128">
        <v>2970000</v>
      </c>
      <c r="E128" s="13">
        <v>2970000</v>
      </c>
      <c r="F128">
        <v>0.088779</v>
      </c>
      <c r="G128">
        <v>107.65</v>
      </c>
      <c r="H128" s="11">
        <v>45965</v>
      </c>
    </row>
    <row r="129" ht="13.55" spans="1:8">
      <c r="A129" s="12">
        <v>127</v>
      </c>
      <c r="B129">
        <v>123035</v>
      </c>
      <c r="C129" t="s">
        <v>160</v>
      </c>
      <c r="D129">
        <v>8000000</v>
      </c>
      <c r="E129" s="13">
        <v>8000000</v>
      </c>
      <c r="F129">
        <v>-0.162901</v>
      </c>
      <c r="G129">
        <v>100</v>
      </c>
      <c r="H129" s="11">
        <v>45975</v>
      </c>
    </row>
    <row r="130" ht="13.55" spans="1:8">
      <c r="A130" s="12">
        <v>128</v>
      </c>
      <c r="B130">
        <v>123036</v>
      </c>
      <c r="C130" t="s">
        <v>161</v>
      </c>
      <c r="D130">
        <v>10000000</v>
      </c>
      <c r="E130" s="13">
        <v>10000000</v>
      </c>
      <c r="F130">
        <v>-0.128451</v>
      </c>
      <c r="G130">
        <v>100</v>
      </c>
      <c r="H130" s="11">
        <v>46002</v>
      </c>
    </row>
    <row r="131" ht="13.55" spans="1:8">
      <c r="A131" s="12">
        <v>129</v>
      </c>
      <c r="B131">
        <v>123037</v>
      </c>
      <c r="C131" t="s">
        <v>162</v>
      </c>
      <c r="D131">
        <v>2800000</v>
      </c>
      <c r="E131" s="13">
        <v>2800000</v>
      </c>
      <c r="F131">
        <v>-0.091795</v>
      </c>
      <c r="G131">
        <v>100</v>
      </c>
      <c r="H131" s="11">
        <v>46010</v>
      </c>
    </row>
    <row r="132" ht="13.55" spans="1:8">
      <c r="A132" s="12">
        <v>130</v>
      </c>
      <c r="B132">
        <v>127003</v>
      </c>
      <c r="C132" t="s">
        <v>163</v>
      </c>
      <c r="D132">
        <v>11110000</v>
      </c>
      <c r="E132" s="13">
        <v>9415725</v>
      </c>
      <c r="F132">
        <v>0.253428</v>
      </c>
      <c r="G132">
        <v>105.771</v>
      </c>
      <c r="H132" s="11">
        <v>44720</v>
      </c>
    </row>
    <row r="133" ht="13.55" spans="1:8">
      <c r="A133" s="12">
        <v>131</v>
      </c>
      <c r="B133">
        <v>127004</v>
      </c>
      <c r="C133" t="s">
        <v>164</v>
      </c>
      <c r="D133">
        <v>8136600</v>
      </c>
      <c r="E133" s="13">
        <v>8135786</v>
      </c>
      <c r="F133">
        <v>0.32217</v>
      </c>
      <c r="G133">
        <v>103.3</v>
      </c>
      <c r="H133" s="11">
        <v>45079</v>
      </c>
    </row>
    <row r="134" ht="13.55" spans="1:8">
      <c r="A134" s="12">
        <v>132</v>
      </c>
      <c r="B134">
        <v>127005</v>
      </c>
      <c r="C134" t="s">
        <v>165</v>
      </c>
      <c r="D134">
        <v>50000000</v>
      </c>
      <c r="E134" s="13">
        <v>49995000</v>
      </c>
      <c r="F134">
        <v>0.24867</v>
      </c>
      <c r="G134">
        <v>122.01</v>
      </c>
      <c r="H134" s="11">
        <v>45363</v>
      </c>
    </row>
    <row r="135" ht="13.55" spans="1:8">
      <c r="A135" s="12">
        <v>133</v>
      </c>
      <c r="B135">
        <v>127006</v>
      </c>
      <c r="C135" t="s">
        <v>166</v>
      </c>
      <c r="D135">
        <v>24130000</v>
      </c>
      <c r="E135" s="13">
        <v>24074500</v>
      </c>
      <c r="F135">
        <v>0.342905</v>
      </c>
      <c r="G135">
        <v>110.324</v>
      </c>
      <c r="H135" s="11">
        <v>45364</v>
      </c>
    </row>
    <row r="136" ht="13.55" spans="1:8">
      <c r="A136" s="12">
        <v>134</v>
      </c>
      <c r="B136">
        <v>127007</v>
      </c>
      <c r="C136" t="s">
        <v>167</v>
      </c>
      <c r="D136">
        <v>17335920</v>
      </c>
      <c r="E136" s="13">
        <v>13211700</v>
      </c>
      <c r="F136">
        <v>0.20615</v>
      </c>
      <c r="G136">
        <v>116.1</v>
      </c>
      <c r="H136" s="11">
        <v>45471</v>
      </c>
    </row>
    <row r="137" ht="13.55" spans="1:8">
      <c r="A137" s="12">
        <v>135</v>
      </c>
      <c r="B137">
        <v>127008</v>
      </c>
      <c r="C137" t="s">
        <v>168</v>
      </c>
      <c r="D137">
        <v>4194000</v>
      </c>
      <c r="E137" s="13">
        <v>681525</v>
      </c>
      <c r="F137">
        <v>0.000475</v>
      </c>
      <c r="G137">
        <v>201.7</v>
      </c>
      <c r="H137" s="11">
        <v>45246</v>
      </c>
    </row>
    <row r="138" ht="13.55" spans="1:8">
      <c r="A138" s="12">
        <v>136</v>
      </c>
      <c r="B138">
        <v>127011</v>
      </c>
      <c r="C138" t="s">
        <v>169</v>
      </c>
      <c r="D138">
        <v>12000000</v>
      </c>
      <c r="E138" s="13">
        <v>12000000</v>
      </c>
      <c r="F138">
        <v>0.354816</v>
      </c>
      <c r="G138">
        <v>117.9</v>
      </c>
      <c r="H138" s="11">
        <v>45724</v>
      </c>
    </row>
    <row r="139" ht="13.55" spans="1:8">
      <c r="A139" s="12">
        <v>137</v>
      </c>
      <c r="B139">
        <v>127012</v>
      </c>
      <c r="C139" t="s">
        <v>170</v>
      </c>
      <c r="D139">
        <v>50000000</v>
      </c>
      <c r="E139" s="13">
        <v>50000000</v>
      </c>
      <c r="F139">
        <v>0.207183</v>
      </c>
      <c r="G139">
        <v>115.539</v>
      </c>
      <c r="H139" s="11">
        <v>45738</v>
      </c>
    </row>
    <row r="140" ht="13.55" spans="1:8">
      <c r="A140" s="12">
        <v>138</v>
      </c>
      <c r="B140">
        <v>127013</v>
      </c>
      <c r="C140" t="s">
        <v>171</v>
      </c>
      <c r="D140">
        <v>10400000</v>
      </c>
      <c r="E140" s="13">
        <v>10070320</v>
      </c>
      <c r="F140">
        <v>0.03588</v>
      </c>
      <c r="G140">
        <v>128.02</v>
      </c>
      <c r="H140" s="11">
        <v>45762</v>
      </c>
    </row>
    <row r="141" ht="13.55" spans="1:8">
      <c r="A141" s="12">
        <v>139</v>
      </c>
      <c r="B141">
        <v>127014</v>
      </c>
      <c r="C141" t="s">
        <v>172</v>
      </c>
      <c r="D141">
        <v>5782100</v>
      </c>
      <c r="E141" s="13">
        <v>5782100</v>
      </c>
      <c r="F141">
        <v>-0.592157</v>
      </c>
      <c r="G141">
        <v>40</v>
      </c>
      <c r="H141" s="11">
        <v>45954</v>
      </c>
    </row>
    <row r="142" ht="13.55" spans="1:8">
      <c r="A142" s="12">
        <v>140</v>
      </c>
      <c r="B142">
        <v>127015</v>
      </c>
      <c r="C142" t="s">
        <v>173</v>
      </c>
      <c r="D142">
        <v>40000000</v>
      </c>
      <c r="E142" s="13">
        <v>40000000</v>
      </c>
      <c r="F142">
        <v>-0.024655</v>
      </c>
      <c r="G142">
        <v>100</v>
      </c>
      <c r="H142" s="11">
        <v>46025</v>
      </c>
    </row>
    <row r="143" ht="13.55" spans="1:8">
      <c r="A143" s="12">
        <v>141</v>
      </c>
      <c r="B143">
        <v>128010</v>
      </c>
      <c r="C143" t="s">
        <v>174</v>
      </c>
      <c r="D143">
        <v>5100000</v>
      </c>
      <c r="E143" s="13">
        <v>5095410</v>
      </c>
      <c r="F143">
        <v>1.264792</v>
      </c>
      <c r="G143">
        <v>106.636</v>
      </c>
      <c r="H143" s="11">
        <v>44583</v>
      </c>
    </row>
    <row r="144" ht="13.55" spans="1:8">
      <c r="A144" s="12">
        <v>142</v>
      </c>
      <c r="B144">
        <v>128012</v>
      </c>
      <c r="C144" t="s">
        <v>175</v>
      </c>
      <c r="D144">
        <v>8450000</v>
      </c>
      <c r="E144" s="13">
        <v>8443240</v>
      </c>
      <c r="F144">
        <v>1.695008</v>
      </c>
      <c r="G144">
        <v>100.32</v>
      </c>
      <c r="H144" s="11">
        <v>44672</v>
      </c>
    </row>
    <row r="145" ht="13.55" spans="1:8">
      <c r="A145" s="12">
        <v>143</v>
      </c>
      <c r="B145">
        <v>128013</v>
      </c>
      <c r="C145" t="s">
        <v>176</v>
      </c>
      <c r="D145">
        <v>12000000</v>
      </c>
      <c r="E145" s="13">
        <v>12000000</v>
      </c>
      <c r="F145">
        <v>1.384122</v>
      </c>
      <c r="G145">
        <v>97.749</v>
      </c>
      <c r="H145" s="11">
        <v>44771</v>
      </c>
    </row>
    <row r="146" ht="13.55" spans="1:8">
      <c r="A146" s="12">
        <v>144</v>
      </c>
      <c r="B146">
        <v>128014</v>
      </c>
      <c r="C146" t="s">
        <v>177</v>
      </c>
      <c r="D146">
        <v>3400000</v>
      </c>
      <c r="E146" s="13">
        <v>3370080</v>
      </c>
      <c r="F146">
        <v>0.617113</v>
      </c>
      <c r="G146">
        <v>102.221</v>
      </c>
      <c r="H146" s="11">
        <v>45033</v>
      </c>
    </row>
    <row r="147" ht="13.55" spans="1:8">
      <c r="A147" s="12">
        <v>145</v>
      </c>
      <c r="B147">
        <v>128015</v>
      </c>
      <c r="C147" t="s">
        <v>178</v>
      </c>
      <c r="D147">
        <v>7800000</v>
      </c>
      <c r="E147" s="13">
        <v>7796100</v>
      </c>
      <c r="F147">
        <v>0.48111</v>
      </c>
      <c r="G147">
        <v>100.303</v>
      </c>
      <c r="H147" s="11">
        <v>45085</v>
      </c>
    </row>
    <row r="148" ht="13.55" spans="1:8">
      <c r="A148" s="12">
        <v>146</v>
      </c>
      <c r="B148">
        <v>128016</v>
      </c>
      <c r="C148" t="s">
        <v>179</v>
      </c>
      <c r="D148">
        <v>18400000</v>
      </c>
      <c r="E148" s="13">
        <v>18392640</v>
      </c>
      <c r="F148">
        <v>0.070769</v>
      </c>
      <c r="G148">
        <v>130.5</v>
      </c>
      <c r="H148" s="11">
        <v>45194</v>
      </c>
    </row>
    <row r="149" ht="13.55" spans="1:8">
      <c r="A149" s="12">
        <v>147</v>
      </c>
      <c r="B149">
        <v>128017</v>
      </c>
      <c r="C149" t="s">
        <v>180</v>
      </c>
      <c r="D149">
        <v>6000000</v>
      </c>
      <c r="E149" s="13">
        <v>5999400</v>
      </c>
      <c r="F149">
        <v>0.211595</v>
      </c>
      <c r="G149">
        <v>123.112</v>
      </c>
      <c r="H149" s="11">
        <v>45231</v>
      </c>
    </row>
    <row r="150" ht="13.55" spans="1:8">
      <c r="A150" s="12">
        <v>148</v>
      </c>
      <c r="B150">
        <v>128018</v>
      </c>
      <c r="C150" t="s">
        <v>181</v>
      </c>
      <c r="D150">
        <v>8825057</v>
      </c>
      <c r="E150" s="13">
        <v>8822409</v>
      </c>
      <c r="F150">
        <v>0.368771</v>
      </c>
      <c r="G150">
        <v>100.499</v>
      </c>
      <c r="H150" s="11">
        <v>45236</v>
      </c>
    </row>
    <row r="151" ht="13.55" spans="1:8">
      <c r="A151" s="12">
        <v>149</v>
      </c>
      <c r="B151">
        <v>128019</v>
      </c>
      <c r="C151" t="s">
        <v>182</v>
      </c>
      <c r="D151">
        <v>10400000</v>
      </c>
      <c r="E151" s="13">
        <v>10396880</v>
      </c>
      <c r="F151">
        <v>0.036267</v>
      </c>
      <c r="G151">
        <v>129.01</v>
      </c>
      <c r="H151" s="11">
        <v>45238</v>
      </c>
    </row>
    <row r="152" ht="13.55" spans="1:8">
      <c r="A152" s="12">
        <v>150</v>
      </c>
      <c r="B152">
        <v>128020</v>
      </c>
      <c r="C152" t="s">
        <v>183</v>
      </c>
      <c r="D152">
        <v>11800000</v>
      </c>
      <c r="E152" s="13">
        <v>7344320</v>
      </c>
      <c r="F152">
        <v>-0.000772</v>
      </c>
      <c r="G152">
        <v>136.199</v>
      </c>
      <c r="H152" s="11">
        <v>45247</v>
      </c>
    </row>
    <row r="153" ht="13.55" spans="1:8">
      <c r="A153" s="12">
        <v>151</v>
      </c>
      <c r="B153">
        <v>128021</v>
      </c>
      <c r="C153" t="s">
        <v>184</v>
      </c>
      <c r="D153">
        <v>7000000</v>
      </c>
      <c r="E153" s="13">
        <v>5048400</v>
      </c>
      <c r="F153">
        <v>0.224993</v>
      </c>
      <c r="G153">
        <v>113.866</v>
      </c>
      <c r="H153" s="11">
        <v>45258</v>
      </c>
    </row>
    <row r="154" ht="13.55" spans="1:8">
      <c r="A154" s="12">
        <v>152</v>
      </c>
      <c r="B154">
        <v>128022</v>
      </c>
      <c r="C154" t="s">
        <v>185</v>
      </c>
      <c r="D154">
        <v>7000000</v>
      </c>
      <c r="E154" s="13">
        <v>6999300</v>
      </c>
      <c r="F154">
        <v>0.321614</v>
      </c>
      <c r="G154">
        <v>108.77</v>
      </c>
      <c r="H154" s="11">
        <v>45261</v>
      </c>
    </row>
    <row r="155" ht="13.55" spans="1:8">
      <c r="A155" s="12">
        <v>153</v>
      </c>
      <c r="B155">
        <v>128023</v>
      </c>
      <c r="C155" t="s">
        <v>186</v>
      </c>
      <c r="D155">
        <v>10000000</v>
      </c>
      <c r="E155" s="13">
        <v>9995000</v>
      </c>
      <c r="F155">
        <v>0.815329</v>
      </c>
      <c r="G155">
        <v>97.789</v>
      </c>
      <c r="H155" s="11">
        <v>45264</v>
      </c>
    </row>
    <row r="156" ht="13.55" spans="1:8">
      <c r="A156" s="12">
        <v>154</v>
      </c>
      <c r="B156">
        <v>128025</v>
      </c>
      <c r="C156" t="s">
        <v>187</v>
      </c>
      <c r="D156">
        <v>3540000</v>
      </c>
      <c r="E156" s="13">
        <v>3040506</v>
      </c>
      <c r="F156">
        <v>0.016822</v>
      </c>
      <c r="G156">
        <v>117.28</v>
      </c>
      <c r="H156" s="11">
        <v>45266</v>
      </c>
    </row>
    <row r="157" ht="13.55" spans="1:8">
      <c r="A157" s="12">
        <v>155</v>
      </c>
      <c r="B157">
        <v>128026</v>
      </c>
      <c r="C157" t="s">
        <v>188</v>
      </c>
      <c r="D157">
        <v>9200000</v>
      </c>
      <c r="E157" s="13">
        <v>9196320</v>
      </c>
      <c r="F157">
        <v>0.533976</v>
      </c>
      <c r="G157">
        <v>94.511</v>
      </c>
      <c r="H157" s="11">
        <v>45273</v>
      </c>
    </row>
    <row r="158" ht="13.55" spans="1:8">
      <c r="A158" s="12">
        <v>156</v>
      </c>
      <c r="B158">
        <v>128028</v>
      </c>
      <c r="C158" t="s">
        <v>189</v>
      </c>
      <c r="D158">
        <v>9280000</v>
      </c>
      <c r="E158" s="13">
        <v>9277216</v>
      </c>
      <c r="F158">
        <v>0.300182</v>
      </c>
      <c r="G158">
        <v>126.328</v>
      </c>
      <c r="H158" s="11">
        <v>45281</v>
      </c>
    </row>
    <row r="159" ht="13.55" spans="1:8">
      <c r="A159" s="12">
        <v>157</v>
      </c>
      <c r="B159">
        <v>128029</v>
      </c>
      <c r="C159" t="s">
        <v>190</v>
      </c>
      <c r="D159">
        <v>12000000</v>
      </c>
      <c r="E159" s="13">
        <v>11979600</v>
      </c>
      <c r="F159">
        <v>0.124034</v>
      </c>
      <c r="G159">
        <v>130.206</v>
      </c>
      <c r="H159" s="11">
        <v>44917</v>
      </c>
    </row>
    <row r="160" ht="13.55" spans="1:8">
      <c r="A160" s="12">
        <v>158</v>
      </c>
      <c r="B160">
        <v>128030</v>
      </c>
      <c r="C160" t="s">
        <v>191</v>
      </c>
      <c r="D160">
        <v>10000000</v>
      </c>
      <c r="E160" s="13">
        <v>1520000</v>
      </c>
      <c r="F160">
        <v>0.060228</v>
      </c>
      <c r="G160">
        <v>164.5</v>
      </c>
      <c r="H160" s="11">
        <v>45282</v>
      </c>
    </row>
    <row r="161" ht="13.55" spans="1:8">
      <c r="A161" s="12">
        <v>159</v>
      </c>
      <c r="B161">
        <v>128032</v>
      </c>
      <c r="C161" t="s">
        <v>192</v>
      </c>
      <c r="D161">
        <v>10000000</v>
      </c>
      <c r="E161" s="13">
        <v>9998000</v>
      </c>
      <c r="F161">
        <v>0.726752</v>
      </c>
      <c r="G161">
        <v>101.901</v>
      </c>
      <c r="H161" s="11">
        <v>45285</v>
      </c>
    </row>
    <row r="162" ht="13.55" spans="1:8">
      <c r="A162" s="12">
        <v>160</v>
      </c>
      <c r="B162">
        <v>128033</v>
      </c>
      <c r="C162" t="s">
        <v>193</v>
      </c>
      <c r="D162">
        <v>5200000</v>
      </c>
      <c r="E162" s="13">
        <v>5198440</v>
      </c>
      <c r="F162">
        <v>0.286609</v>
      </c>
      <c r="G162">
        <v>104.6</v>
      </c>
      <c r="H162" s="11">
        <v>45287</v>
      </c>
    </row>
    <row r="163" ht="13.55" spans="1:8">
      <c r="A163" s="12">
        <v>161</v>
      </c>
      <c r="B163">
        <v>128034</v>
      </c>
      <c r="C163" t="s">
        <v>194</v>
      </c>
      <c r="D163">
        <v>20000000</v>
      </c>
      <c r="E163" s="13">
        <v>17582000</v>
      </c>
      <c r="F163">
        <v>0.152769</v>
      </c>
      <c r="G163">
        <v>113.06</v>
      </c>
      <c r="H163" s="11">
        <v>45317</v>
      </c>
    </row>
    <row r="164" ht="13.55" spans="1:8">
      <c r="A164" s="12">
        <v>162</v>
      </c>
      <c r="B164">
        <v>128035</v>
      </c>
      <c r="C164" t="s">
        <v>195</v>
      </c>
      <c r="D164">
        <v>23000000</v>
      </c>
      <c r="E164" s="13">
        <v>22997700</v>
      </c>
      <c r="F164">
        <v>0.445876</v>
      </c>
      <c r="G164">
        <v>118.02</v>
      </c>
      <c r="H164" s="11">
        <v>45328</v>
      </c>
    </row>
    <row r="165" ht="13.55" spans="1:8">
      <c r="A165" s="12">
        <v>163</v>
      </c>
      <c r="B165">
        <v>128036</v>
      </c>
      <c r="C165" t="s">
        <v>196</v>
      </c>
      <c r="D165">
        <v>6500000</v>
      </c>
      <c r="E165" s="13">
        <v>1471600</v>
      </c>
      <c r="F165">
        <v>0.188429</v>
      </c>
      <c r="G165">
        <v>112.666</v>
      </c>
      <c r="H165" s="11">
        <v>45360</v>
      </c>
    </row>
    <row r="166" ht="13.55" spans="1:8">
      <c r="A166" s="12">
        <v>164</v>
      </c>
      <c r="B166">
        <v>128037</v>
      </c>
      <c r="C166" t="s">
        <v>197</v>
      </c>
      <c r="D166">
        <v>6036600</v>
      </c>
      <c r="E166" s="13">
        <v>6032978</v>
      </c>
      <c r="F166">
        <v>1.05882</v>
      </c>
      <c r="G166">
        <v>98.7</v>
      </c>
      <c r="H166" s="11">
        <v>45366</v>
      </c>
    </row>
    <row r="167" ht="13.55" spans="1:8">
      <c r="A167" s="12">
        <v>165</v>
      </c>
      <c r="B167">
        <v>128038</v>
      </c>
      <c r="C167" t="s">
        <v>198</v>
      </c>
      <c r="D167">
        <v>21975475</v>
      </c>
      <c r="E167" s="13">
        <v>1285565</v>
      </c>
      <c r="F167">
        <v>0.020296</v>
      </c>
      <c r="G167">
        <v>170.247</v>
      </c>
      <c r="H167" s="11">
        <v>45373</v>
      </c>
    </row>
    <row r="168" ht="13.55" spans="1:8">
      <c r="A168" s="12">
        <v>166</v>
      </c>
      <c r="B168">
        <v>128039</v>
      </c>
      <c r="C168" t="s">
        <v>199</v>
      </c>
      <c r="D168">
        <v>6200000</v>
      </c>
      <c r="E168" s="13">
        <v>2585400</v>
      </c>
      <c r="F168">
        <v>0.015434</v>
      </c>
      <c r="G168">
        <v>120.18</v>
      </c>
      <c r="H168" s="11">
        <v>45451</v>
      </c>
    </row>
    <row r="169" ht="13.55" spans="1:8">
      <c r="A169" s="12">
        <v>167</v>
      </c>
      <c r="B169">
        <v>128040</v>
      </c>
      <c r="C169" t="s">
        <v>200</v>
      </c>
      <c r="D169">
        <v>2240000</v>
      </c>
      <c r="E169" s="13">
        <v>2223424</v>
      </c>
      <c r="F169">
        <v>0.181121</v>
      </c>
      <c r="G169">
        <v>112.087</v>
      </c>
      <c r="H169" s="11">
        <v>45457</v>
      </c>
    </row>
    <row r="170" ht="13.55" spans="1:8">
      <c r="A170" s="12">
        <v>168</v>
      </c>
      <c r="B170">
        <v>128041</v>
      </c>
      <c r="C170" t="s">
        <v>201</v>
      </c>
      <c r="D170">
        <v>10000000</v>
      </c>
      <c r="E170" s="13">
        <v>693000</v>
      </c>
      <c r="F170">
        <v>0.000698</v>
      </c>
      <c r="G170">
        <v>138.783</v>
      </c>
      <c r="H170" s="11">
        <v>45490</v>
      </c>
    </row>
    <row r="171" ht="13.55" spans="1:8">
      <c r="A171" s="12">
        <v>169</v>
      </c>
      <c r="B171">
        <v>128042</v>
      </c>
      <c r="C171" t="s">
        <v>202</v>
      </c>
      <c r="D171">
        <v>4160000</v>
      </c>
      <c r="E171" s="13">
        <v>4158752</v>
      </c>
      <c r="F171">
        <v>0.315064</v>
      </c>
      <c r="G171">
        <v>108.561</v>
      </c>
      <c r="H171" s="11">
        <v>45503</v>
      </c>
    </row>
    <row r="172" ht="13.55" spans="1:8">
      <c r="A172" s="12">
        <v>170</v>
      </c>
      <c r="B172">
        <v>128043</v>
      </c>
      <c r="C172" t="s">
        <v>203</v>
      </c>
      <c r="D172">
        <v>2813200</v>
      </c>
      <c r="E172" s="13">
        <v>1520535</v>
      </c>
      <c r="F172">
        <v>0.036038</v>
      </c>
      <c r="G172">
        <v>214.8</v>
      </c>
      <c r="H172" s="11">
        <v>45506</v>
      </c>
    </row>
    <row r="173" ht="13.55" spans="1:8">
      <c r="A173" s="12">
        <v>171</v>
      </c>
      <c r="B173">
        <v>128044</v>
      </c>
      <c r="C173" t="s">
        <v>204</v>
      </c>
      <c r="D173">
        <v>6600000</v>
      </c>
      <c r="E173" s="13">
        <v>6593400</v>
      </c>
      <c r="F173">
        <v>0.124256</v>
      </c>
      <c r="G173">
        <v>113.755</v>
      </c>
      <c r="H173" s="11">
        <v>45518</v>
      </c>
    </row>
    <row r="174" ht="13.55" spans="1:8">
      <c r="A174" s="12">
        <v>172</v>
      </c>
      <c r="B174">
        <v>128045</v>
      </c>
      <c r="C174" t="s">
        <v>205</v>
      </c>
      <c r="D174">
        <v>21000000</v>
      </c>
      <c r="E174" s="13">
        <v>20997900</v>
      </c>
      <c r="F174">
        <v>0.269932</v>
      </c>
      <c r="G174">
        <v>122</v>
      </c>
      <c r="H174" s="11">
        <v>45531</v>
      </c>
    </row>
    <row r="175" ht="13.55" spans="1:8">
      <c r="A175" s="12">
        <v>173</v>
      </c>
      <c r="B175">
        <v>128046</v>
      </c>
      <c r="C175" t="s">
        <v>206</v>
      </c>
      <c r="D175">
        <v>8520000</v>
      </c>
      <c r="E175" s="13">
        <v>8519148</v>
      </c>
      <c r="F175">
        <v>0.490893</v>
      </c>
      <c r="G175">
        <v>112.978</v>
      </c>
      <c r="H175" s="11">
        <v>45582</v>
      </c>
    </row>
    <row r="176" ht="13.55" spans="1:8">
      <c r="A176" s="12">
        <v>174</v>
      </c>
      <c r="B176">
        <v>128048</v>
      </c>
      <c r="C176" t="s">
        <v>207</v>
      </c>
      <c r="D176">
        <v>25000000</v>
      </c>
      <c r="E176" s="13">
        <v>24997500</v>
      </c>
      <c r="F176">
        <v>0.186079</v>
      </c>
      <c r="G176">
        <v>116.601</v>
      </c>
      <c r="H176" s="11">
        <v>45608</v>
      </c>
    </row>
    <row r="177" ht="13.55" spans="1:8">
      <c r="A177" s="12">
        <v>175</v>
      </c>
      <c r="B177">
        <v>128049</v>
      </c>
      <c r="C177" t="s">
        <v>208</v>
      </c>
      <c r="D177">
        <v>4000000</v>
      </c>
      <c r="E177" s="13">
        <v>3999200</v>
      </c>
      <c r="F177">
        <v>0.054191</v>
      </c>
      <c r="G177">
        <v>113.69</v>
      </c>
      <c r="H177" s="11">
        <v>45623</v>
      </c>
    </row>
    <row r="178" ht="13.55" spans="1:8">
      <c r="A178" s="12">
        <v>176</v>
      </c>
      <c r="B178">
        <v>128050</v>
      </c>
      <c r="C178" t="s">
        <v>209</v>
      </c>
      <c r="D178">
        <v>3200000</v>
      </c>
      <c r="E178" s="13">
        <v>3199360</v>
      </c>
      <c r="F178">
        <v>0.39272</v>
      </c>
      <c r="G178">
        <v>102.3</v>
      </c>
      <c r="H178" s="11">
        <v>45636</v>
      </c>
    </row>
    <row r="179" ht="13.55" spans="1:8">
      <c r="A179" s="12">
        <v>177</v>
      </c>
      <c r="B179">
        <v>128051</v>
      </c>
      <c r="C179" t="s">
        <v>210</v>
      </c>
      <c r="D179">
        <v>2493000</v>
      </c>
      <c r="E179" s="13">
        <v>2492003</v>
      </c>
      <c r="F179">
        <v>0.096693</v>
      </c>
      <c r="G179">
        <v>117.86</v>
      </c>
      <c r="H179" s="11">
        <v>45640</v>
      </c>
    </row>
    <row r="180" ht="13.55" spans="1:8">
      <c r="A180" s="12">
        <v>178</v>
      </c>
      <c r="B180">
        <v>128052</v>
      </c>
      <c r="C180" t="s">
        <v>211</v>
      </c>
      <c r="D180">
        <v>3288548</v>
      </c>
      <c r="E180" s="13">
        <v>386733.2</v>
      </c>
      <c r="F180">
        <v>-0.007204</v>
      </c>
      <c r="G180">
        <v>188.294</v>
      </c>
      <c r="H180" s="11">
        <v>45647</v>
      </c>
    </row>
    <row r="181" ht="13.55" spans="1:8">
      <c r="A181" s="12">
        <v>179</v>
      </c>
      <c r="B181">
        <v>128053</v>
      </c>
      <c r="C181" t="s">
        <v>212</v>
      </c>
      <c r="D181">
        <v>7500000</v>
      </c>
      <c r="E181" s="13">
        <v>7497750</v>
      </c>
      <c r="F181">
        <v>0.1186</v>
      </c>
      <c r="G181">
        <v>108.2</v>
      </c>
      <c r="H181" s="11">
        <v>45702</v>
      </c>
    </row>
    <row r="182" ht="13.55" spans="1:8">
      <c r="A182" s="12">
        <v>180</v>
      </c>
      <c r="B182">
        <v>128054</v>
      </c>
      <c r="C182" t="s">
        <v>213</v>
      </c>
      <c r="D182">
        <v>1942400</v>
      </c>
      <c r="E182" s="13">
        <v>1940069</v>
      </c>
      <c r="F182">
        <v>0.048629</v>
      </c>
      <c r="G182">
        <v>124.96</v>
      </c>
      <c r="H182" s="11">
        <v>45703</v>
      </c>
    </row>
    <row r="183" ht="13.55" spans="1:8">
      <c r="A183" s="12">
        <v>181</v>
      </c>
      <c r="B183">
        <v>128055</v>
      </c>
      <c r="C183" t="s">
        <v>214</v>
      </c>
      <c r="D183">
        <v>9138000</v>
      </c>
      <c r="E183" s="13">
        <v>9135259</v>
      </c>
      <c r="F183">
        <v>0.057333</v>
      </c>
      <c r="G183">
        <v>122</v>
      </c>
      <c r="H183" s="11">
        <v>45715</v>
      </c>
    </row>
    <row r="184" ht="13.55" spans="1:8">
      <c r="A184" s="12">
        <v>182</v>
      </c>
      <c r="B184">
        <v>128056</v>
      </c>
      <c r="C184" t="s">
        <v>215</v>
      </c>
      <c r="D184">
        <v>3680000</v>
      </c>
      <c r="E184" s="13">
        <v>3679632</v>
      </c>
      <c r="F184">
        <v>0.222131</v>
      </c>
      <c r="G184">
        <v>103.106</v>
      </c>
      <c r="H184" s="11">
        <v>45716</v>
      </c>
    </row>
    <row r="185" ht="13.55" spans="1:8">
      <c r="A185" s="12">
        <v>183</v>
      </c>
      <c r="B185">
        <v>128057</v>
      </c>
      <c r="C185" t="s">
        <v>216</v>
      </c>
      <c r="D185">
        <v>5758152</v>
      </c>
      <c r="E185" s="13">
        <v>5710359</v>
      </c>
      <c r="F185">
        <v>0.038292</v>
      </c>
      <c r="G185">
        <v>124.1</v>
      </c>
      <c r="H185" s="11">
        <v>45721</v>
      </c>
    </row>
    <row r="186" ht="13.55" spans="1:8">
      <c r="A186" s="12">
        <v>184</v>
      </c>
      <c r="B186">
        <v>128058</v>
      </c>
      <c r="C186" t="s">
        <v>217</v>
      </c>
      <c r="D186">
        <v>5730000</v>
      </c>
      <c r="E186" s="13">
        <v>5727708</v>
      </c>
      <c r="F186">
        <v>0.13526</v>
      </c>
      <c r="G186">
        <v>121.313</v>
      </c>
      <c r="H186" s="11">
        <v>45723</v>
      </c>
    </row>
    <row r="187" ht="13.55" spans="1:8">
      <c r="A187" s="12">
        <v>185</v>
      </c>
      <c r="B187">
        <v>128059</v>
      </c>
      <c r="C187" t="s">
        <v>218</v>
      </c>
      <c r="D187">
        <v>9418304</v>
      </c>
      <c r="E187" s="13">
        <v>9416420</v>
      </c>
      <c r="F187">
        <v>0.140588</v>
      </c>
      <c r="G187">
        <v>127.45</v>
      </c>
      <c r="H187" s="11">
        <v>45727</v>
      </c>
    </row>
    <row r="188" ht="13.55" spans="1:8">
      <c r="A188" s="12">
        <v>186</v>
      </c>
      <c r="B188">
        <v>128060</v>
      </c>
      <c r="C188" t="s">
        <v>219</v>
      </c>
      <c r="D188">
        <v>5250000</v>
      </c>
      <c r="E188" s="13">
        <v>389025</v>
      </c>
      <c r="F188">
        <v>-0.001183</v>
      </c>
      <c r="G188">
        <v>187.5</v>
      </c>
      <c r="H188" s="11">
        <v>45742</v>
      </c>
    </row>
    <row r="189" ht="13.55" spans="1:8">
      <c r="A189" s="12">
        <v>187</v>
      </c>
      <c r="B189">
        <v>128061</v>
      </c>
      <c r="C189" t="s">
        <v>220</v>
      </c>
      <c r="D189">
        <v>10450000</v>
      </c>
      <c r="E189" s="13">
        <v>10446860</v>
      </c>
      <c r="F189">
        <v>0.006814</v>
      </c>
      <c r="G189">
        <v>133.103</v>
      </c>
      <c r="H189" s="11">
        <v>45743</v>
      </c>
    </row>
    <row r="190" ht="13.55" spans="1:8">
      <c r="A190" s="12">
        <v>188</v>
      </c>
      <c r="B190">
        <v>128062</v>
      </c>
      <c r="C190" t="s">
        <v>221</v>
      </c>
      <c r="D190">
        <v>9650000</v>
      </c>
      <c r="E190" s="13">
        <v>9647105</v>
      </c>
      <c r="F190">
        <v>1.220932</v>
      </c>
      <c r="G190">
        <v>89.794</v>
      </c>
      <c r="H190" s="11">
        <v>45749</v>
      </c>
    </row>
    <row r="191" ht="13.55" spans="1:8">
      <c r="A191" s="12">
        <v>189</v>
      </c>
      <c r="B191">
        <v>128063</v>
      </c>
      <c r="C191" t="s">
        <v>222</v>
      </c>
      <c r="D191">
        <v>6300000</v>
      </c>
      <c r="E191" s="13">
        <v>6299370</v>
      </c>
      <c r="F191">
        <v>0.147772</v>
      </c>
      <c r="G191">
        <v>111.6</v>
      </c>
      <c r="H191" s="11">
        <v>45750</v>
      </c>
    </row>
    <row r="192" ht="13.55" spans="1:8">
      <c r="A192" s="12">
        <v>190</v>
      </c>
      <c r="B192">
        <v>128064</v>
      </c>
      <c r="C192" t="s">
        <v>223</v>
      </c>
      <c r="D192">
        <v>8000000</v>
      </c>
      <c r="E192" s="13">
        <v>7999200</v>
      </c>
      <c r="F192">
        <v>0.304561</v>
      </c>
      <c r="G192">
        <v>102.88</v>
      </c>
      <c r="H192" s="11">
        <v>45755</v>
      </c>
    </row>
    <row r="193" ht="13.55" spans="1:8">
      <c r="A193" s="12">
        <v>191</v>
      </c>
      <c r="B193">
        <v>128065</v>
      </c>
      <c r="C193" t="s">
        <v>224</v>
      </c>
      <c r="D193">
        <v>8000000</v>
      </c>
      <c r="E193" s="13">
        <v>7997600</v>
      </c>
      <c r="F193">
        <v>0.117404</v>
      </c>
      <c r="G193">
        <v>118.35</v>
      </c>
      <c r="H193" s="11">
        <v>45763</v>
      </c>
    </row>
    <row r="194" ht="13.55" spans="1:8">
      <c r="A194" s="12">
        <v>192</v>
      </c>
      <c r="B194">
        <v>128066</v>
      </c>
      <c r="C194" t="s">
        <v>225</v>
      </c>
      <c r="D194">
        <v>4800000</v>
      </c>
      <c r="E194" s="13">
        <v>4799520</v>
      </c>
      <c r="F194">
        <v>0.039232</v>
      </c>
      <c r="G194">
        <v>115.439</v>
      </c>
      <c r="H194" s="11">
        <v>45764</v>
      </c>
    </row>
    <row r="195" ht="13.55" spans="1:8">
      <c r="A195" s="12">
        <v>193</v>
      </c>
      <c r="B195">
        <v>128067</v>
      </c>
      <c r="C195" t="s">
        <v>226</v>
      </c>
      <c r="D195">
        <v>6026392</v>
      </c>
      <c r="E195" s="13">
        <v>6026392</v>
      </c>
      <c r="F195">
        <v>0.288353</v>
      </c>
      <c r="G195">
        <v>115.045</v>
      </c>
      <c r="H195" s="11">
        <v>45766</v>
      </c>
    </row>
    <row r="196" ht="13.55" spans="1:8">
      <c r="A196" s="12">
        <v>194</v>
      </c>
      <c r="B196">
        <v>128069</v>
      </c>
      <c r="C196" t="s">
        <v>227</v>
      </c>
      <c r="D196">
        <v>3000000</v>
      </c>
      <c r="E196" s="13">
        <v>3000000</v>
      </c>
      <c r="F196">
        <v>0.15189</v>
      </c>
      <c r="G196">
        <v>107.48</v>
      </c>
      <c r="H196" s="11">
        <v>45832</v>
      </c>
    </row>
    <row r="197" ht="13.55" spans="1:8">
      <c r="A197" s="12">
        <v>195</v>
      </c>
      <c r="B197">
        <v>128070</v>
      </c>
      <c r="C197" t="s">
        <v>228</v>
      </c>
      <c r="D197">
        <v>2300000</v>
      </c>
      <c r="E197" s="13">
        <v>2299770</v>
      </c>
      <c r="F197">
        <v>0.133128</v>
      </c>
      <c r="G197">
        <v>106.075</v>
      </c>
      <c r="H197" s="11">
        <v>45840</v>
      </c>
    </row>
    <row r="198" ht="13.55" spans="1:8">
      <c r="A198" s="12">
        <v>196</v>
      </c>
      <c r="B198">
        <v>128071</v>
      </c>
      <c r="C198" t="s">
        <v>229</v>
      </c>
      <c r="D198">
        <v>5957500</v>
      </c>
      <c r="E198" s="13">
        <v>5957500</v>
      </c>
      <c r="F198">
        <v>0.202395</v>
      </c>
      <c r="G198">
        <v>112.553</v>
      </c>
      <c r="H198" s="11">
        <v>45885</v>
      </c>
    </row>
    <row r="199" ht="13.55" spans="1:8">
      <c r="A199" s="12">
        <v>197</v>
      </c>
      <c r="B199">
        <v>128072</v>
      </c>
      <c r="C199" t="s">
        <v>230</v>
      </c>
      <c r="D199">
        <v>3019223</v>
      </c>
      <c r="E199" s="13">
        <v>3019223</v>
      </c>
      <c r="F199">
        <v>0.380781</v>
      </c>
      <c r="G199">
        <v>110.84</v>
      </c>
      <c r="H199" s="11">
        <v>45888</v>
      </c>
    </row>
    <row r="200" ht="13.55" spans="1:8">
      <c r="A200" s="12">
        <v>198</v>
      </c>
      <c r="B200">
        <v>128073</v>
      </c>
      <c r="C200" t="s">
        <v>231</v>
      </c>
      <c r="D200">
        <v>3000000</v>
      </c>
      <c r="E200" s="13">
        <v>3000000</v>
      </c>
      <c r="F200">
        <v>0.11749</v>
      </c>
      <c r="G200">
        <v>110.015</v>
      </c>
      <c r="H200" s="11">
        <v>45526</v>
      </c>
    </row>
    <row r="201" ht="13.55" spans="1:8">
      <c r="A201" s="12">
        <v>199</v>
      </c>
      <c r="B201">
        <v>128074</v>
      </c>
      <c r="C201" t="s">
        <v>232</v>
      </c>
      <c r="D201">
        <v>11500000</v>
      </c>
      <c r="E201" s="13">
        <v>11500000</v>
      </c>
      <c r="F201">
        <v>-0.040768</v>
      </c>
      <c r="G201">
        <v>158.56</v>
      </c>
      <c r="H201" s="11">
        <v>45923</v>
      </c>
    </row>
    <row r="202" ht="13.55" spans="1:8">
      <c r="A202" s="12">
        <v>200</v>
      </c>
      <c r="B202">
        <v>128075</v>
      </c>
      <c r="C202" t="s">
        <v>233</v>
      </c>
      <c r="D202">
        <v>8937000</v>
      </c>
      <c r="E202" s="13">
        <v>8937000</v>
      </c>
      <c r="F202">
        <v>0.128164</v>
      </c>
      <c r="G202">
        <v>121</v>
      </c>
      <c r="H202" s="11">
        <v>45923</v>
      </c>
    </row>
    <row r="203" ht="13.55" spans="1:8">
      <c r="A203" s="12">
        <v>201</v>
      </c>
      <c r="B203">
        <v>128076</v>
      </c>
      <c r="C203" t="s">
        <v>234</v>
      </c>
      <c r="D203">
        <v>2140000</v>
      </c>
      <c r="E203" s="13">
        <v>2140000</v>
      </c>
      <c r="F203">
        <v>0.033178</v>
      </c>
      <c r="G203">
        <v>113.47</v>
      </c>
      <c r="H203" s="11">
        <v>45944</v>
      </c>
    </row>
    <row r="204" ht="13.55" spans="1:8">
      <c r="A204" s="12">
        <v>202</v>
      </c>
      <c r="B204">
        <v>128077</v>
      </c>
      <c r="C204" t="s">
        <v>235</v>
      </c>
      <c r="D204">
        <v>7900000</v>
      </c>
      <c r="E204" s="13">
        <v>7900000</v>
      </c>
      <c r="F204">
        <v>0.050758</v>
      </c>
      <c r="G204">
        <v>125.252</v>
      </c>
      <c r="H204" s="11">
        <v>45946</v>
      </c>
    </row>
    <row r="205" ht="13.55" spans="1:8">
      <c r="A205" s="12">
        <v>203</v>
      </c>
      <c r="B205">
        <v>128078</v>
      </c>
      <c r="C205" t="s">
        <v>236</v>
      </c>
      <c r="D205">
        <v>10000000</v>
      </c>
      <c r="E205" s="13">
        <v>10000000</v>
      </c>
      <c r="F205">
        <v>0.072008</v>
      </c>
      <c r="G205">
        <v>137.35</v>
      </c>
      <c r="H205" s="11">
        <v>45951</v>
      </c>
    </row>
    <row r="206" ht="13.55" spans="1:8">
      <c r="A206" s="12">
        <v>204</v>
      </c>
      <c r="B206">
        <v>128079</v>
      </c>
      <c r="C206" t="s">
        <v>237</v>
      </c>
      <c r="D206">
        <v>2140000</v>
      </c>
      <c r="E206" s="13">
        <v>2140000</v>
      </c>
      <c r="F206">
        <v>-0.368175</v>
      </c>
      <c r="G206">
        <v>100</v>
      </c>
      <c r="H206" s="11">
        <v>45951</v>
      </c>
    </row>
    <row r="207" ht="13.55" spans="1:8">
      <c r="A207" s="12">
        <v>205</v>
      </c>
      <c r="B207">
        <v>128080</v>
      </c>
      <c r="C207" t="s">
        <v>238</v>
      </c>
      <c r="D207">
        <v>58000000</v>
      </c>
      <c r="E207" s="13">
        <v>58000000</v>
      </c>
      <c r="F207">
        <v>0.279489</v>
      </c>
      <c r="G207">
        <v>119.02</v>
      </c>
      <c r="H207" s="11">
        <v>45979</v>
      </c>
    </row>
    <row r="208" ht="13.55" spans="1:8">
      <c r="A208" s="12">
        <v>206</v>
      </c>
      <c r="B208">
        <v>128081</v>
      </c>
      <c r="C208" t="s">
        <v>239</v>
      </c>
      <c r="D208">
        <v>31500000</v>
      </c>
      <c r="E208" s="13">
        <v>31500000</v>
      </c>
      <c r="F208">
        <v>0.106212</v>
      </c>
      <c r="G208">
        <v>115.01</v>
      </c>
      <c r="H208" s="11">
        <v>45982</v>
      </c>
    </row>
    <row r="209" ht="13.55" spans="1:8">
      <c r="A209" s="12">
        <v>207</v>
      </c>
      <c r="B209">
        <v>128082</v>
      </c>
      <c r="C209" t="s">
        <v>240</v>
      </c>
      <c r="D209">
        <v>3524000</v>
      </c>
      <c r="E209" s="13">
        <v>3524000</v>
      </c>
      <c r="F209">
        <v>-0.092975</v>
      </c>
      <c r="G209">
        <v>100</v>
      </c>
      <c r="H209" s="11">
        <v>45995</v>
      </c>
    </row>
    <row r="210" ht="13.55" spans="1:8">
      <c r="A210" s="12">
        <v>208</v>
      </c>
      <c r="B210">
        <v>128083</v>
      </c>
      <c r="C210" t="s">
        <v>241</v>
      </c>
      <c r="D210">
        <v>8770000</v>
      </c>
      <c r="E210" s="13">
        <v>8770000</v>
      </c>
      <c r="F210">
        <v>-0.053302</v>
      </c>
      <c r="G210">
        <v>100</v>
      </c>
      <c r="H210" s="11">
        <v>46003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W208"/>
  <sheetViews>
    <sheetView workbookViewId="0">
      <selection activeCell="A1" sqref="A1"/>
    </sheetView>
  </sheetViews>
  <sheetFormatPr defaultColWidth="8.99082568807339" defaultRowHeight="12.9"/>
  <cols>
    <col min="18" max="18" width="11.6146788990826"/>
    <col min="23" max="23" width="10.4954128440367"/>
  </cols>
  <sheetData>
    <row r="1" s="1" customFormat="1" ht="14.3" spans="1:23">
      <c r="A1" s="2" t="s">
        <v>242</v>
      </c>
      <c r="B1" s="3" t="s">
        <v>243</v>
      </c>
      <c r="C1" s="3" t="s">
        <v>244</v>
      </c>
      <c r="D1" s="3" t="s">
        <v>245</v>
      </c>
      <c r="E1" s="3" t="s">
        <v>246</v>
      </c>
      <c r="F1" s="3" t="s">
        <v>247</v>
      </c>
      <c r="G1" s="4" t="s">
        <v>248</v>
      </c>
      <c r="H1" s="3" t="s">
        <v>249</v>
      </c>
      <c r="I1" s="3" t="s">
        <v>250</v>
      </c>
      <c r="J1" s="4" t="s">
        <v>251</v>
      </c>
      <c r="K1" s="7" t="s">
        <v>252</v>
      </c>
      <c r="L1" s="4" t="s">
        <v>253</v>
      </c>
      <c r="M1" s="3" t="s">
        <v>254</v>
      </c>
      <c r="N1" s="4" t="s">
        <v>255</v>
      </c>
      <c r="O1" s="4" t="s">
        <v>256</v>
      </c>
      <c r="P1" s="4" t="s">
        <v>257</v>
      </c>
      <c r="Q1" s="4" t="s">
        <v>258</v>
      </c>
      <c r="R1" s="3" t="s">
        <v>259</v>
      </c>
      <c r="S1" s="4" t="s">
        <v>260</v>
      </c>
      <c r="T1" s="8" t="s">
        <v>261</v>
      </c>
      <c r="U1" s="4" t="s">
        <v>261</v>
      </c>
      <c r="V1" s="8" t="s">
        <v>256</v>
      </c>
      <c r="W1" s="4" t="s">
        <v>262</v>
      </c>
    </row>
    <row r="2" spans="1:23">
      <c r="A2" s="5">
        <v>110031</v>
      </c>
      <c r="B2" s="5" t="s">
        <v>33</v>
      </c>
      <c r="C2" s="5">
        <v>125.21</v>
      </c>
      <c r="D2" s="6">
        <v>-0.0039</v>
      </c>
      <c r="E2" s="5" t="s">
        <v>263</v>
      </c>
      <c r="F2" s="5">
        <v>23.7</v>
      </c>
      <c r="G2" s="6">
        <v>-0.0125</v>
      </c>
      <c r="H2" s="5">
        <v>3.82</v>
      </c>
      <c r="I2" s="5" t="s">
        <v>264</v>
      </c>
      <c r="J2" s="5">
        <v>108.77</v>
      </c>
      <c r="K2" s="6">
        <v>0.1512</v>
      </c>
      <c r="L2" s="5" t="s">
        <v>265</v>
      </c>
      <c r="M2" s="5" t="s">
        <v>266</v>
      </c>
      <c r="N2" s="5" t="s">
        <v>265</v>
      </c>
      <c r="O2" s="5">
        <v>15.25</v>
      </c>
      <c r="P2" s="5">
        <v>28.33</v>
      </c>
      <c r="Q2" s="6">
        <v>0.054</v>
      </c>
      <c r="R2" s="9">
        <v>44359</v>
      </c>
      <c r="S2" s="5">
        <v>1.422</v>
      </c>
      <c r="T2" s="6">
        <v>-0.0967</v>
      </c>
      <c r="U2" s="6">
        <v>-0.1066</v>
      </c>
      <c r="V2" s="5" t="s">
        <v>265</v>
      </c>
      <c r="W2" s="5">
        <v>325.24</v>
      </c>
    </row>
    <row r="3" spans="1:23">
      <c r="A3" s="5">
        <v>110033</v>
      </c>
      <c r="B3" s="5" t="s">
        <v>34</v>
      </c>
      <c r="C3" s="5">
        <v>118.58</v>
      </c>
      <c r="D3" s="6">
        <v>0.0015</v>
      </c>
      <c r="E3" s="5" t="s">
        <v>267</v>
      </c>
      <c r="F3" s="5">
        <v>7.7</v>
      </c>
      <c r="G3" s="6">
        <v>0.0132</v>
      </c>
      <c r="H3" s="5">
        <v>0.59</v>
      </c>
      <c r="I3" s="5" t="s">
        <v>268</v>
      </c>
      <c r="J3" s="5">
        <v>103.77</v>
      </c>
      <c r="K3" s="6">
        <v>0.1427</v>
      </c>
      <c r="L3" s="5" t="s">
        <v>265</v>
      </c>
      <c r="M3" s="5" t="s">
        <v>266</v>
      </c>
      <c r="N3" s="5" t="s">
        <v>265</v>
      </c>
      <c r="O3" s="5">
        <v>5.19</v>
      </c>
      <c r="P3" s="5">
        <v>9.65</v>
      </c>
      <c r="Q3" s="6">
        <v>0.085</v>
      </c>
      <c r="R3" s="9">
        <v>44566</v>
      </c>
      <c r="S3" s="5">
        <v>1.989</v>
      </c>
      <c r="T3" s="6">
        <v>-0.0387</v>
      </c>
      <c r="U3" s="6">
        <v>-0.0472</v>
      </c>
      <c r="V3" s="5" t="s">
        <v>265</v>
      </c>
      <c r="W3" s="5">
        <v>442.24</v>
      </c>
    </row>
    <row r="4" spans="1:23">
      <c r="A4" s="5">
        <v>110034</v>
      </c>
      <c r="B4" s="5" t="s">
        <v>35</v>
      </c>
      <c r="C4" s="5">
        <v>109</v>
      </c>
      <c r="D4" s="6">
        <v>-0.0006</v>
      </c>
      <c r="E4" s="5" t="s">
        <v>269</v>
      </c>
      <c r="F4" s="5">
        <v>14.33</v>
      </c>
      <c r="G4" s="6">
        <v>0.0163</v>
      </c>
      <c r="H4" s="5">
        <v>1.51</v>
      </c>
      <c r="I4" s="5">
        <v>18.32</v>
      </c>
      <c r="J4" s="5">
        <v>78.22</v>
      </c>
      <c r="K4" s="6">
        <v>0.3935</v>
      </c>
      <c r="L4" s="5" t="s">
        <v>265</v>
      </c>
      <c r="M4" s="5" t="s">
        <v>270</v>
      </c>
      <c r="N4" s="5" t="s">
        <v>265</v>
      </c>
      <c r="O4" s="5">
        <v>12.82</v>
      </c>
      <c r="P4" s="5">
        <v>23.82</v>
      </c>
      <c r="Q4" s="6">
        <v>0.056</v>
      </c>
      <c r="R4" s="9">
        <v>44576</v>
      </c>
      <c r="S4" s="5">
        <v>2.016</v>
      </c>
      <c r="T4" s="6">
        <v>0.0064</v>
      </c>
      <c r="U4" s="6">
        <v>-0.0031</v>
      </c>
      <c r="V4" s="5" t="s">
        <v>265</v>
      </c>
      <c r="W4" s="5">
        <v>1300.47</v>
      </c>
    </row>
    <row r="5" spans="1:23">
      <c r="A5" s="5">
        <v>110038</v>
      </c>
      <c r="B5" s="5" t="s">
        <v>36</v>
      </c>
      <c r="C5" s="5">
        <v>109.4</v>
      </c>
      <c r="D5" s="6">
        <v>0.0014</v>
      </c>
      <c r="E5" s="5" t="s">
        <v>271</v>
      </c>
      <c r="F5" s="5">
        <v>24.14</v>
      </c>
      <c r="G5" s="6">
        <v>0.0017</v>
      </c>
      <c r="H5" s="5">
        <v>3.39</v>
      </c>
      <c r="I5" s="5">
        <v>38.81</v>
      </c>
      <c r="J5" s="5">
        <v>62.2</v>
      </c>
      <c r="K5" s="6">
        <v>0.7588</v>
      </c>
      <c r="L5" s="5" t="s">
        <v>265</v>
      </c>
      <c r="M5" s="5" t="s">
        <v>272</v>
      </c>
      <c r="N5" s="5" t="s">
        <v>265</v>
      </c>
      <c r="O5" s="5">
        <v>19.41</v>
      </c>
      <c r="P5" s="5">
        <v>48.51</v>
      </c>
      <c r="Q5" s="6">
        <v>0.032</v>
      </c>
      <c r="R5" s="9">
        <v>44877</v>
      </c>
      <c r="S5" s="5">
        <v>2.841</v>
      </c>
      <c r="T5" s="6">
        <v>-0.0036</v>
      </c>
      <c r="U5" s="6">
        <v>-0.009</v>
      </c>
      <c r="V5" s="5" t="s">
        <v>265</v>
      </c>
      <c r="W5" s="5">
        <v>81.77</v>
      </c>
    </row>
    <row r="6" spans="1:23">
      <c r="A6" s="5">
        <v>110041</v>
      </c>
      <c r="B6" s="5" t="s">
        <v>37</v>
      </c>
      <c r="C6" s="5">
        <v>117.83</v>
      </c>
      <c r="D6" s="6">
        <v>-0.0011</v>
      </c>
      <c r="E6" s="5" t="s">
        <v>273</v>
      </c>
      <c r="F6" s="5">
        <v>2.75</v>
      </c>
      <c r="G6" s="6">
        <v>-0.0108</v>
      </c>
      <c r="H6" s="5">
        <v>1.15</v>
      </c>
      <c r="I6" s="5">
        <v>2.82</v>
      </c>
      <c r="J6" s="5">
        <v>97.52</v>
      </c>
      <c r="K6" s="6">
        <v>0.2083</v>
      </c>
      <c r="L6" s="5" t="s">
        <v>265</v>
      </c>
      <c r="M6" s="5" t="s">
        <v>266</v>
      </c>
      <c r="N6" s="5" t="s">
        <v>265</v>
      </c>
      <c r="O6" s="5">
        <v>1.97</v>
      </c>
      <c r="P6" s="5">
        <v>3.67</v>
      </c>
      <c r="Q6" s="6">
        <v>0.117</v>
      </c>
      <c r="R6" s="9">
        <v>45281</v>
      </c>
      <c r="S6" s="5">
        <v>3.948</v>
      </c>
      <c r="T6" s="6">
        <v>-0.0169</v>
      </c>
      <c r="U6" s="6">
        <v>-0.0216</v>
      </c>
      <c r="V6" s="5" t="s">
        <v>265</v>
      </c>
      <c r="W6" s="5">
        <v>444.01</v>
      </c>
    </row>
    <row r="7" spans="1:23">
      <c r="A7" s="5">
        <v>110042</v>
      </c>
      <c r="B7" s="5" t="s">
        <v>38</v>
      </c>
      <c r="C7" s="5">
        <v>123.7</v>
      </c>
      <c r="D7" s="6">
        <v>-0.0087</v>
      </c>
      <c r="E7" s="5" t="s">
        <v>274</v>
      </c>
      <c r="F7" s="5">
        <v>15.18</v>
      </c>
      <c r="G7" s="6">
        <v>-0.0091</v>
      </c>
      <c r="H7" s="5">
        <v>3.45</v>
      </c>
      <c r="I7" s="5">
        <v>14.18</v>
      </c>
      <c r="J7" s="5">
        <v>107.05</v>
      </c>
      <c r="K7" s="6">
        <v>0.1555</v>
      </c>
      <c r="L7" s="5" t="s">
        <v>265</v>
      </c>
      <c r="M7" s="5" t="s">
        <v>266</v>
      </c>
      <c r="N7" s="5" t="s">
        <v>265</v>
      </c>
      <c r="O7" s="5">
        <v>9.93</v>
      </c>
      <c r="P7" s="5">
        <v>18.43</v>
      </c>
      <c r="Q7" s="6">
        <v>0.09</v>
      </c>
      <c r="R7" s="9">
        <v>45284</v>
      </c>
      <c r="S7" s="5">
        <v>3.956</v>
      </c>
      <c r="T7" s="6">
        <v>-0.0313</v>
      </c>
      <c r="U7" s="6">
        <v>-0.0355</v>
      </c>
      <c r="V7" s="5" t="s">
        <v>265</v>
      </c>
      <c r="W7" s="5">
        <v>853.96</v>
      </c>
    </row>
    <row r="8" spans="1:23">
      <c r="A8" s="5">
        <v>110043</v>
      </c>
      <c r="B8" s="5" t="s">
        <v>39</v>
      </c>
      <c r="C8" s="5">
        <v>108.98</v>
      </c>
      <c r="D8" s="6">
        <v>-0.0019</v>
      </c>
      <c r="E8" s="5" t="s">
        <v>275</v>
      </c>
      <c r="F8" s="5">
        <v>5.47</v>
      </c>
      <c r="G8" s="6">
        <v>-0.0018</v>
      </c>
      <c r="H8" s="5">
        <v>0.89</v>
      </c>
      <c r="I8" s="5" t="s">
        <v>276</v>
      </c>
      <c r="J8" s="5">
        <v>83.9</v>
      </c>
      <c r="K8" s="6">
        <v>0.299</v>
      </c>
      <c r="L8" s="5" t="s">
        <v>265</v>
      </c>
      <c r="M8" s="5" t="s">
        <v>270</v>
      </c>
      <c r="N8" s="5" t="s">
        <v>265</v>
      </c>
      <c r="O8" s="5" t="s">
        <v>277</v>
      </c>
      <c r="P8" s="5">
        <v>8.48</v>
      </c>
      <c r="Q8" s="6">
        <v>0.297</v>
      </c>
      <c r="R8" s="9">
        <v>45321</v>
      </c>
      <c r="S8" s="5">
        <v>4.058</v>
      </c>
      <c r="T8" s="6">
        <v>0.0019</v>
      </c>
      <c r="U8" s="6">
        <v>-0.0026</v>
      </c>
      <c r="V8" s="5" t="s">
        <v>265</v>
      </c>
      <c r="W8" s="5">
        <v>682.38</v>
      </c>
    </row>
    <row r="9" spans="1:23">
      <c r="A9" s="5">
        <v>110044</v>
      </c>
      <c r="B9" s="5" t="s">
        <v>278</v>
      </c>
      <c r="C9" s="5">
        <v>148.18</v>
      </c>
      <c r="D9" s="6">
        <v>-0.0236</v>
      </c>
      <c r="E9" s="5" t="s">
        <v>279</v>
      </c>
      <c r="F9" s="5">
        <v>10.04</v>
      </c>
      <c r="G9" s="6">
        <v>-0.0205</v>
      </c>
      <c r="H9" s="5">
        <v>1.85</v>
      </c>
      <c r="I9" s="5">
        <v>6.9</v>
      </c>
      <c r="J9" s="5">
        <v>145.51</v>
      </c>
      <c r="K9" s="6">
        <v>0.0184</v>
      </c>
      <c r="L9" s="5" t="s">
        <v>265</v>
      </c>
      <c r="M9" s="5" t="s">
        <v>272</v>
      </c>
      <c r="N9" s="5" t="s">
        <v>265</v>
      </c>
      <c r="O9" s="5">
        <v>4.83</v>
      </c>
      <c r="P9" s="5">
        <v>8.97</v>
      </c>
      <c r="Q9" s="6">
        <v>0.012</v>
      </c>
      <c r="R9" s="9">
        <v>45470</v>
      </c>
      <c r="S9" s="5">
        <v>4.466</v>
      </c>
      <c r="T9" s="6">
        <v>-0.0602</v>
      </c>
      <c r="U9" s="6">
        <v>-0.0649</v>
      </c>
      <c r="V9" s="5" t="s">
        <v>265</v>
      </c>
      <c r="W9" s="5">
        <v>805.31</v>
      </c>
    </row>
    <row r="10" spans="1:23">
      <c r="A10" s="5">
        <v>110045</v>
      </c>
      <c r="B10" s="5" t="s">
        <v>41</v>
      </c>
      <c r="C10" s="5">
        <v>104.26</v>
      </c>
      <c r="D10" s="6">
        <v>0.0006</v>
      </c>
      <c r="E10" s="5" t="s">
        <v>280</v>
      </c>
      <c r="F10" s="5">
        <v>7.92</v>
      </c>
      <c r="G10" s="6">
        <v>-0.0038</v>
      </c>
      <c r="H10" s="5">
        <v>2.65</v>
      </c>
      <c r="I10" s="5">
        <v>12.02</v>
      </c>
      <c r="J10" s="5">
        <v>65.89</v>
      </c>
      <c r="K10" s="6">
        <v>0.5823</v>
      </c>
      <c r="L10" s="5" t="s">
        <v>265</v>
      </c>
      <c r="M10" s="5" t="s">
        <v>270</v>
      </c>
      <c r="N10" s="5" t="s">
        <v>265</v>
      </c>
      <c r="O10" s="5">
        <v>8.41</v>
      </c>
      <c r="P10" s="5">
        <v>15.63</v>
      </c>
      <c r="Q10" s="6">
        <v>0.084</v>
      </c>
      <c r="R10" s="9">
        <v>45486</v>
      </c>
      <c r="S10" s="5">
        <v>4.51</v>
      </c>
      <c r="T10" s="6">
        <v>0.0154</v>
      </c>
      <c r="U10" s="6">
        <v>0.0106</v>
      </c>
      <c r="V10" s="5" t="s">
        <v>265</v>
      </c>
      <c r="W10" s="5">
        <v>1622.42</v>
      </c>
    </row>
    <row r="11" spans="1:23">
      <c r="A11" s="5">
        <v>110046</v>
      </c>
      <c r="B11" s="5" t="s">
        <v>42</v>
      </c>
      <c r="C11" s="5">
        <v>127.8</v>
      </c>
      <c r="D11" s="6">
        <v>-0.0016</v>
      </c>
      <c r="E11" s="5" t="s">
        <v>281</v>
      </c>
      <c r="F11" s="5">
        <v>12.79</v>
      </c>
      <c r="G11" s="6">
        <v>-0.0078</v>
      </c>
      <c r="H11" s="5">
        <v>2.88</v>
      </c>
      <c r="I11" s="5">
        <v>10.73</v>
      </c>
      <c r="J11" s="5">
        <v>119.2</v>
      </c>
      <c r="K11" s="6">
        <v>0.0722</v>
      </c>
      <c r="L11" s="5" t="s">
        <v>265</v>
      </c>
      <c r="M11" s="5" t="s">
        <v>270</v>
      </c>
      <c r="N11" s="5" t="s">
        <v>265</v>
      </c>
      <c r="O11" s="5">
        <v>7.51</v>
      </c>
      <c r="P11" s="5">
        <v>13.95</v>
      </c>
      <c r="Q11" s="6">
        <v>0.097</v>
      </c>
      <c r="R11" s="9">
        <v>45615</v>
      </c>
      <c r="S11" s="5">
        <v>4.863</v>
      </c>
      <c r="T11" s="6">
        <v>-0.0217</v>
      </c>
      <c r="U11" s="6">
        <v>-0.0271</v>
      </c>
      <c r="V11" s="5" t="s">
        <v>265</v>
      </c>
      <c r="W11" s="5">
        <v>1312.52</v>
      </c>
    </row>
    <row r="12" spans="1:23">
      <c r="A12" s="5">
        <v>110047</v>
      </c>
      <c r="B12" s="5" t="s">
        <v>43</v>
      </c>
      <c r="C12" s="5">
        <v>120.7</v>
      </c>
      <c r="D12" s="6">
        <v>0</v>
      </c>
      <c r="E12" s="5" t="s">
        <v>282</v>
      </c>
      <c r="F12" s="5">
        <v>3.7</v>
      </c>
      <c r="G12" s="6">
        <v>0.0221</v>
      </c>
      <c r="H12" s="5">
        <v>1.2</v>
      </c>
      <c r="I12" s="5">
        <v>3.34</v>
      </c>
      <c r="J12" s="5">
        <v>110.78</v>
      </c>
      <c r="K12" s="6">
        <v>0.0896</v>
      </c>
      <c r="L12" s="5" t="s">
        <v>265</v>
      </c>
      <c r="M12" s="5" t="s">
        <v>270</v>
      </c>
      <c r="N12" s="5" t="s">
        <v>265</v>
      </c>
      <c r="O12" s="5">
        <v>2.34</v>
      </c>
      <c r="P12" s="5">
        <v>4.34</v>
      </c>
      <c r="Q12" s="6">
        <v>0.136</v>
      </c>
      <c r="R12" s="9">
        <v>45617</v>
      </c>
      <c r="S12" s="5">
        <v>4.868</v>
      </c>
      <c r="T12" s="6">
        <v>-0.0045</v>
      </c>
      <c r="U12" s="6">
        <v>-0.011</v>
      </c>
      <c r="V12" s="5" t="s">
        <v>265</v>
      </c>
      <c r="W12" s="5">
        <v>1382.42</v>
      </c>
    </row>
    <row r="13" spans="1:23">
      <c r="A13" s="5">
        <v>110048</v>
      </c>
      <c r="B13" s="5" t="s">
        <v>44</v>
      </c>
      <c r="C13" s="5">
        <v>121.47</v>
      </c>
      <c r="D13" s="6">
        <v>-0.008</v>
      </c>
      <c r="E13" s="5" t="s">
        <v>283</v>
      </c>
      <c r="F13" s="5">
        <v>8.95</v>
      </c>
      <c r="G13" s="6">
        <v>-0.011</v>
      </c>
      <c r="H13" s="5">
        <v>1.12</v>
      </c>
      <c r="I13" s="5">
        <v>8.48</v>
      </c>
      <c r="J13" s="5">
        <v>105.54</v>
      </c>
      <c r="K13" s="6">
        <v>0.1509</v>
      </c>
      <c r="L13" s="5" t="s">
        <v>265</v>
      </c>
      <c r="M13" s="5" t="s">
        <v>270</v>
      </c>
      <c r="N13" s="5" t="s">
        <v>265</v>
      </c>
      <c r="O13" s="5">
        <v>5.94</v>
      </c>
      <c r="P13" s="5">
        <v>11.02</v>
      </c>
      <c r="Q13" s="6">
        <v>0.204</v>
      </c>
      <c r="R13" s="9">
        <v>45632</v>
      </c>
      <c r="S13" s="5">
        <v>4.91</v>
      </c>
      <c r="T13" s="6">
        <v>-0.0133</v>
      </c>
      <c r="U13" s="6">
        <v>-0.0182</v>
      </c>
      <c r="V13" s="5" t="s">
        <v>265</v>
      </c>
      <c r="W13" s="5">
        <v>3660.8</v>
      </c>
    </row>
    <row r="14" spans="1:23">
      <c r="A14" s="5">
        <v>110050</v>
      </c>
      <c r="B14" s="5" t="s">
        <v>45</v>
      </c>
      <c r="C14" s="5">
        <v>130.74</v>
      </c>
      <c r="D14" s="6">
        <v>0.002</v>
      </c>
      <c r="E14" s="5" t="s">
        <v>284</v>
      </c>
      <c r="F14" s="5">
        <v>10.07</v>
      </c>
      <c r="G14" s="6">
        <v>0.006</v>
      </c>
      <c r="H14" s="5">
        <v>3.52</v>
      </c>
      <c r="I14" s="5">
        <v>7.89</v>
      </c>
      <c r="J14" s="5">
        <v>127.63</v>
      </c>
      <c r="K14" s="6">
        <v>0.0244</v>
      </c>
      <c r="L14" s="5" t="s">
        <v>265</v>
      </c>
      <c r="M14" s="5" t="s">
        <v>272</v>
      </c>
      <c r="N14" s="5" t="s">
        <v>265</v>
      </c>
      <c r="O14" s="5">
        <v>5.52</v>
      </c>
      <c r="P14" s="5">
        <v>10.26</v>
      </c>
      <c r="Q14" s="6">
        <v>0.039</v>
      </c>
      <c r="R14" s="9">
        <v>45644</v>
      </c>
      <c r="S14" s="5">
        <v>4.942</v>
      </c>
      <c r="T14" s="6">
        <v>-0.028</v>
      </c>
      <c r="U14" s="6">
        <v>-0.0328</v>
      </c>
      <c r="V14" s="5" t="s">
        <v>265</v>
      </c>
      <c r="W14" s="5">
        <v>490.1</v>
      </c>
    </row>
    <row r="15" spans="1:23">
      <c r="A15" s="5">
        <v>110051</v>
      </c>
      <c r="B15" s="5" t="s">
        <v>46</v>
      </c>
      <c r="C15" s="5">
        <v>111.62</v>
      </c>
      <c r="D15" s="6">
        <v>-0.0038</v>
      </c>
      <c r="E15" s="5" t="s">
        <v>285</v>
      </c>
      <c r="F15" s="5">
        <v>8.7</v>
      </c>
      <c r="G15" s="6">
        <v>-0.0068</v>
      </c>
      <c r="H15" s="5">
        <v>1.3</v>
      </c>
      <c r="I15" s="5">
        <v>10.19</v>
      </c>
      <c r="J15" s="5">
        <v>85.38</v>
      </c>
      <c r="K15" s="6">
        <v>0.3074</v>
      </c>
      <c r="L15" s="5" t="s">
        <v>265</v>
      </c>
      <c r="M15" s="5" t="s">
        <v>270</v>
      </c>
      <c r="N15" s="5" t="s">
        <v>265</v>
      </c>
      <c r="O15" s="5">
        <v>7.13</v>
      </c>
      <c r="P15" s="5">
        <v>13.25</v>
      </c>
      <c r="Q15" s="6">
        <v>0.149</v>
      </c>
      <c r="R15" s="9">
        <v>45716</v>
      </c>
      <c r="S15" s="5">
        <v>5.14</v>
      </c>
      <c r="T15" s="6">
        <v>0.0047</v>
      </c>
      <c r="U15" s="6">
        <v>-0.0003</v>
      </c>
      <c r="V15" s="5" t="s">
        <v>265</v>
      </c>
      <c r="W15" s="5">
        <v>1693.5</v>
      </c>
    </row>
    <row r="16" spans="1:23">
      <c r="A16" s="5">
        <v>110052</v>
      </c>
      <c r="B16" s="5" t="s">
        <v>47</v>
      </c>
      <c r="C16" s="5">
        <v>121.87</v>
      </c>
      <c r="D16" s="6">
        <v>-0.0059</v>
      </c>
      <c r="E16" s="5" t="s">
        <v>286</v>
      </c>
      <c r="F16" s="5">
        <v>8.47</v>
      </c>
      <c r="G16" s="6">
        <v>-0.0151</v>
      </c>
      <c r="H16" s="5">
        <v>1.91</v>
      </c>
      <c r="I16" s="5">
        <v>8.04</v>
      </c>
      <c r="J16" s="5">
        <v>105.35</v>
      </c>
      <c r="K16" s="6">
        <v>0.1568</v>
      </c>
      <c r="L16" s="5" t="s">
        <v>265</v>
      </c>
      <c r="M16" s="5" t="s">
        <v>270</v>
      </c>
      <c r="N16" s="5" t="s">
        <v>265</v>
      </c>
      <c r="O16" s="5">
        <v>5.63</v>
      </c>
      <c r="P16" s="5">
        <v>10.45</v>
      </c>
      <c r="Q16" s="6">
        <v>0.171</v>
      </c>
      <c r="R16" s="9">
        <v>45721</v>
      </c>
      <c r="S16" s="5">
        <v>5.153</v>
      </c>
      <c r="T16" s="6">
        <v>-0.0047</v>
      </c>
      <c r="U16" s="6">
        <v>-0.0111</v>
      </c>
      <c r="V16" s="5" t="s">
        <v>265</v>
      </c>
      <c r="W16" s="5">
        <v>1564.29</v>
      </c>
    </row>
    <row r="17" spans="1:23">
      <c r="A17" s="5">
        <v>110053</v>
      </c>
      <c r="B17" s="5" t="s">
        <v>48</v>
      </c>
      <c r="C17" s="5">
        <v>117.06</v>
      </c>
      <c r="D17" s="6">
        <v>-0.0063</v>
      </c>
      <c r="E17" s="5" t="s">
        <v>287</v>
      </c>
      <c r="F17" s="5">
        <v>7.19</v>
      </c>
      <c r="G17" s="6">
        <v>0.0042</v>
      </c>
      <c r="H17" s="5">
        <v>0.63</v>
      </c>
      <c r="I17" s="5">
        <v>7.56</v>
      </c>
      <c r="J17" s="5">
        <v>95.11</v>
      </c>
      <c r="K17" s="6">
        <v>0.2308</v>
      </c>
      <c r="L17" s="5" t="s">
        <v>265</v>
      </c>
      <c r="M17" s="5" t="s">
        <v>266</v>
      </c>
      <c r="N17" s="5" t="s">
        <v>265</v>
      </c>
      <c r="O17" s="5" t="s">
        <v>277</v>
      </c>
      <c r="P17" s="5">
        <v>9.83</v>
      </c>
      <c r="Q17" s="6">
        <v>0.241</v>
      </c>
      <c r="R17" s="9">
        <v>45729</v>
      </c>
      <c r="S17" s="5">
        <v>5.175</v>
      </c>
      <c r="T17" s="6">
        <v>0.0038</v>
      </c>
      <c r="U17" s="6">
        <v>-0.0028</v>
      </c>
      <c r="V17" s="5" t="s">
        <v>265</v>
      </c>
      <c r="W17" s="5">
        <v>24204.57</v>
      </c>
    </row>
    <row r="18" spans="1:23">
      <c r="A18" s="5">
        <v>110054</v>
      </c>
      <c r="B18" s="5" t="s">
        <v>49</v>
      </c>
      <c r="C18" s="5">
        <v>129.9</v>
      </c>
      <c r="D18" s="6">
        <v>-0.0066</v>
      </c>
      <c r="E18" s="5" t="s">
        <v>288</v>
      </c>
      <c r="F18" s="5">
        <v>14.57</v>
      </c>
      <c r="G18" s="6">
        <v>-0.0241</v>
      </c>
      <c r="H18" s="5">
        <v>3.29</v>
      </c>
      <c r="I18" s="5">
        <v>12.28</v>
      </c>
      <c r="J18" s="5">
        <v>118.65</v>
      </c>
      <c r="K18" s="6">
        <v>0.0948</v>
      </c>
      <c r="L18" s="5" t="s">
        <v>265</v>
      </c>
      <c r="M18" s="5" t="s">
        <v>270</v>
      </c>
      <c r="N18" s="5" t="s">
        <v>265</v>
      </c>
      <c r="O18" s="5">
        <v>8.6</v>
      </c>
      <c r="P18" s="5">
        <v>15.96</v>
      </c>
      <c r="Q18" s="6">
        <v>0.088</v>
      </c>
      <c r="R18" s="9">
        <v>45734</v>
      </c>
      <c r="S18" s="5">
        <v>5.189</v>
      </c>
      <c r="T18" s="6">
        <v>-0.0227</v>
      </c>
      <c r="U18" s="6">
        <v>-0.0279</v>
      </c>
      <c r="V18" s="5" t="s">
        <v>265</v>
      </c>
      <c r="W18" s="5">
        <v>7124.16</v>
      </c>
    </row>
    <row r="19" spans="1:23">
      <c r="A19" s="5">
        <v>110055</v>
      </c>
      <c r="B19" s="5" t="s">
        <v>50</v>
      </c>
      <c r="C19" s="5">
        <v>114.73</v>
      </c>
      <c r="D19" s="6">
        <v>0.0029</v>
      </c>
      <c r="E19" s="5" t="s">
        <v>289</v>
      </c>
      <c r="F19" s="5">
        <v>16.5</v>
      </c>
      <c r="G19" s="6">
        <v>0.0287</v>
      </c>
      <c r="H19" s="5">
        <v>2.65</v>
      </c>
      <c r="I19" s="5">
        <v>17.25</v>
      </c>
      <c r="J19" s="5">
        <v>95.65</v>
      </c>
      <c r="K19" s="6">
        <v>0.1994</v>
      </c>
      <c r="L19" s="5" t="s">
        <v>265</v>
      </c>
      <c r="M19" s="5" t="s">
        <v>272</v>
      </c>
      <c r="N19" s="5" t="s">
        <v>265</v>
      </c>
      <c r="O19" s="5">
        <v>12.07</v>
      </c>
      <c r="P19" s="5">
        <v>22.43</v>
      </c>
      <c r="Q19" s="6">
        <v>0.122</v>
      </c>
      <c r="R19" s="9">
        <v>45731</v>
      </c>
      <c r="S19" s="5">
        <v>5.181</v>
      </c>
      <c r="T19" s="6">
        <v>0.0013</v>
      </c>
      <c r="U19" s="6">
        <v>-0.004</v>
      </c>
      <c r="V19" s="5" t="s">
        <v>265</v>
      </c>
      <c r="W19" s="5">
        <v>1481.85</v>
      </c>
    </row>
    <row r="20" spans="1:23">
      <c r="A20" s="5">
        <v>110056</v>
      </c>
      <c r="B20" s="5" t="s">
        <v>51</v>
      </c>
      <c r="C20" s="5">
        <v>125.98</v>
      </c>
      <c r="D20" s="6">
        <v>-0.008</v>
      </c>
      <c r="E20" s="5" t="s">
        <v>290</v>
      </c>
      <c r="F20" s="5">
        <v>18.02</v>
      </c>
      <c r="G20" s="6">
        <v>0.0011</v>
      </c>
      <c r="H20" s="5">
        <v>2.55</v>
      </c>
      <c r="I20" s="5" t="s">
        <v>291</v>
      </c>
      <c r="J20" s="5">
        <v>114.92</v>
      </c>
      <c r="K20" s="6">
        <v>0.0962</v>
      </c>
      <c r="L20" s="5" t="s">
        <v>265</v>
      </c>
      <c r="M20" s="5" t="s">
        <v>270</v>
      </c>
      <c r="N20" s="5" t="s">
        <v>265</v>
      </c>
      <c r="O20" s="5">
        <v>10.98</v>
      </c>
      <c r="P20" s="5">
        <v>20.38</v>
      </c>
      <c r="Q20" s="6">
        <v>0.051</v>
      </c>
      <c r="R20" s="9">
        <v>45735</v>
      </c>
      <c r="S20" s="5">
        <v>5.192</v>
      </c>
      <c r="T20" s="6">
        <v>-0.0176</v>
      </c>
      <c r="U20" s="6">
        <v>-0.0226</v>
      </c>
      <c r="V20" s="5" t="s">
        <v>265</v>
      </c>
      <c r="W20" s="5">
        <v>2140.79</v>
      </c>
    </row>
    <row r="21" spans="1:23">
      <c r="A21" s="5">
        <v>110057</v>
      </c>
      <c r="B21" s="5" t="s">
        <v>52</v>
      </c>
      <c r="C21" s="5">
        <v>111.94</v>
      </c>
      <c r="D21" s="6">
        <v>0.0009</v>
      </c>
      <c r="E21" s="5" t="s">
        <v>292</v>
      </c>
      <c r="F21" s="5">
        <v>9</v>
      </c>
      <c r="G21" s="6">
        <v>0.0067</v>
      </c>
      <c r="H21" s="5">
        <v>1.23</v>
      </c>
      <c r="I21" s="5">
        <v>9.99</v>
      </c>
      <c r="J21" s="5">
        <v>90.09</v>
      </c>
      <c r="K21" s="6">
        <v>0.2425</v>
      </c>
      <c r="L21" s="5" t="s">
        <v>265</v>
      </c>
      <c r="M21" s="5" t="s">
        <v>266</v>
      </c>
      <c r="N21" s="5" t="s">
        <v>265</v>
      </c>
      <c r="O21" s="5">
        <v>6.99</v>
      </c>
      <c r="P21" s="5">
        <v>12.99</v>
      </c>
      <c r="Q21" s="6">
        <v>0.175</v>
      </c>
      <c r="R21" s="9">
        <v>45747</v>
      </c>
      <c r="S21" s="5">
        <v>5.225</v>
      </c>
      <c r="T21" s="6">
        <v>-0.0016</v>
      </c>
      <c r="U21" s="6">
        <v>-0.0055</v>
      </c>
      <c r="V21" s="5" t="s">
        <v>265</v>
      </c>
      <c r="W21" s="5">
        <v>899.62</v>
      </c>
    </row>
    <row r="22" spans="1:23">
      <c r="A22" s="5">
        <v>110058</v>
      </c>
      <c r="B22" s="5" t="s">
        <v>53</v>
      </c>
      <c r="C22" s="5">
        <v>109.2</v>
      </c>
      <c r="D22" s="6">
        <v>-0.0151</v>
      </c>
      <c r="E22" s="5" t="s">
        <v>293</v>
      </c>
      <c r="F22" s="5">
        <v>4.84</v>
      </c>
      <c r="G22" s="6">
        <v>-0.0163</v>
      </c>
      <c r="H22" s="5">
        <v>2.17</v>
      </c>
      <c r="I22" s="5" t="s">
        <v>294</v>
      </c>
      <c r="J22" s="5">
        <v>94.9</v>
      </c>
      <c r="K22" s="6">
        <v>0.1507</v>
      </c>
      <c r="L22" s="5" t="s">
        <v>265</v>
      </c>
      <c r="M22" s="5" t="s">
        <v>272</v>
      </c>
      <c r="N22" s="5" t="s">
        <v>265</v>
      </c>
      <c r="O22" s="5">
        <v>3.57</v>
      </c>
      <c r="P22" s="5">
        <v>6.63</v>
      </c>
      <c r="Q22" s="6">
        <v>0.163</v>
      </c>
      <c r="R22" s="9">
        <v>45762</v>
      </c>
      <c r="S22" s="5">
        <v>5.266</v>
      </c>
      <c r="T22" s="6">
        <v>0.0106</v>
      </c>
      <c r="U22" s="6">
        <v>0.0053</v>
      </c>
      <c r="V22" s="5" t="s">
        <v>265</v>
      </c>
      <c r="W22" s="5">
        <v>1369.41</v>
      </c>
    </row>
    <row r="23" spans="1:23">
      <c r="A23" s="5">
        <v>110059</v>
      </c>
      <c r="B23" s="5" t="s">
        <v>54</v>
      </c>
      <c r="C23" s="5">
        <v>109.47</v>
      </c>
      <c r="D23" s="6">
        <v>-0.0082</v>
      </c>
      <c r="E23" s="5" t="s">
        <v>295</v>
      </c>
      <c r="F23" s="5">
        <v>12.39</v>
      </c>
      <c r="G23" s="6">
        <v>0.0016</v>
      </c>
      <c r="H23" s="5">
        <v>0.67</v>
      </c>
      <c r="I23" s="5">
        <v>15.05</v>
      </c>
      <c r="J23" s="5">
        <v>82.33</v>
      </c>
      <c r="K23" s="6">
        <v>0.3297</v>
      </c>
      <c r="L23" s="5" t="s">
        <v>265</v>
      </c>
      <c r="M23" s="5" t="s">
        <v>266</v>
      </c>
      <c r="N23" s="5" t="s">
        <v>265</v>
      </c>
      <c r="O23" s="5" t="s">
        <v>277</v>
      </c>
      <c r="P23" s="5">
        <v>19.57</v>
      </c>
      <c r="Q23" s="6">
        <v>0.137</v>
      </c>
      <c r="R23" s="9">
        <v>45957</v>
      </c>
      <c r="S23" s="5">
        <v>5.8</v>
      </c>
      <c r="T23" s="6">
        <v>0.013</v>
      </c>
      <c r="U23" s="6">
        <v>0.0075</v>
      </c>
      <c r="V23" s="5" t="s">
        <v>265</v>
      </c>
      <c r="W23" s="5">
        <v>74173.31</v>
      </c>
    </row>
    <row r="24" spans="1:23">
      <c r="A24" s="5">
        <v>110060</v>
      </c>
      <c r="B24" s="5" t="s">
        <v>55</v>
      </c>
      <c r="C24" s="5">
        <v>117.69</v>
      </c>
      <c r="D24" s="6">
        <v>0.0008</v>
      </c>
      <c r="E24" s="5" t="s">
        <v>296</v>
      </c>
      <c r="F24" s="5">
        <v>7.41</v>
      </c>
      <c r="G24" s="6">
        <v>-0.0054</v>
      </c>
      <c r="H24" s="5">
        <v>1.88</v>
      </c>
      <c r="I24" s="5">
        <v>7.24</v>
      </c>
      <c r="J24" s="5">
        <v>102.35</v>
      </c>
      <c r="K24" s="6">
        <v>0.1499</v>
      </c>
      <c r="L24" s="5" t="s">
        <v>265</v>
      </c>
      <c r="M24" s="5" t="s">
        <v>272</v>
      </c>
      <c r="N24" s="5" t="s">
        <v>265</v>
      </c>
      <c r="O24" s="5">
        <v>5.07</v>
      </c>
      <c r="P24" s="5">
        <v>9.41</v>
      </c>
      <c r="Q24" s="6">
        <v>0.17</v>
      </c>
      <c r="R24" s="9">
        <v>45957</v>
      </c>
      <c r="S24" s="5">
        <v>5.8</v>
      </c>
      <c r="T24" s="6">
        <v>-0.0036</v>
      </c>
      <c r="U24" s="6">
        <v>-0.0083</v>
      </c>
      <c r="V24" s="5" t="s">
        <v>265</v>
      </c>
      <c r="W24" s="5">
        <v>1116.24</v>
      </c>
    </row>
    <row r="25" spans="1:23">
      <c r="A25" s="5">
        <v>110061</v>
      </c>
      <c r="B25" s="5" t="s">
        <v>56</v>
      </c>
      <c r="C25" s="5">
        <v>118.85</v>
      </c>
      <c r="D25" s="6">
        <v>-0.0039</v>
      </c>
      <c r="E25" s="5" t="s">
        <v>297</v>
      </c>
      <c r="F25" s="5">
        <v>9.76</v>
      </c>
      <c r="G25" s="6">
        <v>0.0051</v>
      </c>
      <c r="H25" s="5">
        <v>1.64</v>
      </c>
      <c r="I25" s="5">
        <v>9.92</v>
      </c>
      <c r="J25" s="5">
        <v>98.39</v>
      </c>
      <c r="K25" s="6">
        <v>0.208</v>
      </c>
      <c r="L25" s="5" t="s">
        <v>265</v>
      </c>
      <c r="M25" s="5" t="s">
        <v>266</v>
      </c>
      <c r="N25" s="5" t="s">
        <v>265</v>
      </c>
      <c r="O25" s="5">
        <v>6.94</v>
      </c>
      <c r="P25" s="5">
        <v>12.9</v>
      </c>
      <c r="Q25" s="6">
        <v>0.093</v>
      </c>
      <c r="R25" s="9">
        <v>45971</v>
      </c>
      <c r="S25" s="5">
        <v>5.838</v>
      </c>
      <c r="T25" s="6">
        <v>-0.0118</v>
      </c>
      <c r="U25" s="6">
        <v>-0.0152</v>
      </c>
      <c r="V25" s="5" t="s">
        <v>265</v>
      </c>
      <c r="W25" s="5">
        <v>4018.97</v>
      </c>
    </row>
    <row r="26" spans="1:23">
      <c r="A26" s="5">
        <v>110062</v>
      </c>
      <c r="B26" s="5" t="s">
        <v>57</v>
      </c>
      <c r="C26" s="5">
        <v>125.92</v>
      </c>
      <c r="D26" s="6">
        <v>-0.0079</v>
      </c>
      <c r="E26" s="5" t="s">
        <v>298</v>
      </c>
      <c r="F26" s="5">
        <v>27.42</v>
      </c>
      <c r="G26" s="6">
        <v>-0.0047</v>
      </c>
      <c r="H26" s="5">
        <v>3.13</v>
      </c>
      <c r="I26" s="5">
        <v>25.99</v>
      </c>
      <c r="J26" s="5">
        <v>105.5</v>
      </c>
      <c r="K26" s="6">
        <v>0.1935</v>
      </c>
      <c r="L26" s="5" t="s">
        <v>265</v>
      </c>
      <c r="M26" s="5" t="s">
        <v>266</v>
      </c>
      <c r="N26" s="5" t="s">
        <v>265</v>
      </c>
      <c r="O26" s="5">
        <v>18.19</v>
      </c>
      <c r="P26" s="5">
        <v>33.79</v>
      </c>
      <c r="Q26" s="6">
        <v>0.096</v>
      </c>
      <c r="R26" s="9">
        <v>45992</v>
      </c>
      <c r="S26" s="5">
        <v>5.896</v>
      </c>
      <c r="T26" s="6">
        <v>-0.0215</v>
      </c>
      <c r="U26" s="6">
        <v>-0.0248</v>
      </c>
      <c r="V26" s="5" t="s">
        <v>265</v>
      </c>
      <c r="W26" s="5">
        <v>4670.66</v>
      </c>
    </row>
    <row r="27" spans="1:23">
      <c r="A27" s="5">
        <v>110063</v>
      </c>
      <c r="B27" s="5" t="s">
        <v>58</v>
      </c>
      <c r="C27" s="5">
        <v>122.53</v>
      </c>
      <c r="D27" s="6">
        <v>-0.0007</v>
      </c>
      <c r="E27" s="5" t="s">
        <v>282</v>
      </c>
      <c r="F27" s="5">
        <v>3.7</v>
      </c>
      <c r="G27" s="6">
        <v>0.0221</v>
      </c>
      <c r="H27" s="5">
        <v>1.2</v>
      </c>
      <c r="I27" s="5">
        <v>3.3</v>
      </c>
      <c r="J27" s="5">
        <v>112.12</v>
      </c>
      <c r="K27" s="6">
        <v>0.0928</v>
      </c>
      <c r="L27" s="5" t="s">
        <v>265</v>
      </c>
      <c r="M27" s="5" t="s">
        <v>270</v>
      </c>
      <c r="N27" s="5" t="s">
        <v>265</v>
      </c>
      <c r="O27" s="5">
        <v>2.31</v>
      </c>
      <c r="P27" s="5">
        <v>4.29</v>
      </c>
      <c r="Q27" s="6">
        <v>0.11</v>
      </c>
      <c r="R27" s="9">
        <v>46003</v>
      </c>
      <c r="S27" s="5">
        <v>5.926</v>
      </c>
      <c r="T27" s="6">
        <v>-0.0091</v>
      </c>
      <c r="U27" s="6">
        <v>-0.0138</v>
      </c>
      <c r="V27" s="5" t="s">
        <v>265</v>
      </c>
      <c r="W27" s="5">
        <v>3637.32</v>
      </c>
    </row>
    <row r="28" spans="1:23">
      <c r="A28" s="5">
        <v>113008</v>
      </c>
      <c r="B28" s="5" t="s">
        <v>59</v>
      </c>
      <c r="C28" s="5">
        <v>117.5</v>
      </c>
      <c r="D28" s="6">
        <v>-0.0027</v>
      </c>
      <c r="E28" s="5" t="s">
        <v>299</v>
      </c>
      <c r="F28" s="5">
        <v>5.08</v>
      </c>
      <c r="G28" s="6">
        <v>-0.0078</v>
      </c>
      <c r="H28" s="5">
        <v>1.25</v>
      </c>
      <c r="I28" s="5" t="s">
        <v>300</v>
      </c>
      <c r="J28" s="5">
        <v>99.03</v>
      </c>
      <c r="K28" s="6">
        <v>0.1866</v>
      </c>
      <c r="L28" s="5" t="s">
        <v>265</v>
      </c>
      <c r="M28" s="5" t="s">
        <v>266</v>
      </c>
      <c r="N28" s="5" t="s">
        <v>265</v>
      </c>
      <c r="O28" s="5">
        <v>3.59</v>
      </c>
      <c r="P28" s="5">
        <v>6.67</v>
      </c>
      <c r="Q28" s="6">
        <v>0.058</v>
      </c>
      <c r="R28" s="9">
        <v>44229</v>
      </c>
      <c r="S28" s="5">
        <v>1.066</v>
      </c>
      <c r="T28" s="6">
        <v>-0.0762</v>
      </c>
      <c r="U28" s="6">
        <v>-0.0891</v>
      </c>
      <c r="V28" s="5" t="s">
        <v>265</v>
      </c>
      <c r="W28" s="5">
        <v>5990.16</v>
      </c>
    </row>
    <row r="29" spans="1:23">
      <c r="A29" s="5">
        <v>113009</v>
      </c>
      <c r="B29" s="5" t="s">
        <v>60</v>
      </c>
      <c r="C29" s="5">
        <v>117</v>
      </c>
      <c r="D29" s="6">
        <v>-0.0026</v>
      </c>
      <c r="E29" s="5" t="s">
        <v>301</v>
      </c>
      <c r="F29" s="5">
        <v>12.22</v>
      </c>
      <c r="G29" s="6">
        <v>-0.0049</v>
      </c>
      <c r="H29" s="5">
        <v>1.57</v>
      </c>
      <c r="I29" s="5">
        <v>14.41</v>
      </c>
      <c r="J29" s="5">
        <v>84.8</v>
      </c>
      <c r="K29" s="6">
        <v>0.3797</v>
      </c>
      <c r="L29" s="5" t="s">
        <v>265</v>
      </c>
      <c r="M29" s="5" t="s">
        <v>266</v>
      </c>
      <c r="N29" s="5" t="s">
        <v>265</v>
      </c>
      <c r="O29" s="5">
        <v>10.09</v>
      </c>
      <c r="P29" s="5">
        <v>18.73</v>
      </c>
      <c r="Q29" s="6">
        <v>0.02</v>
      </c>
      <c r="R29" s="9">
        <v>44583</v>
      </c>
      <c r="S29" s="5">
        <v>2.036</v>
      </c>
      <c r="T29" s="6">
        <v>-0.0349</v>
      </c>
      <c r="U29" s="6">
        <v>-0.0427</v>
      </c>
      <c r="V29" s="5" t="s">
        <v>265</v>
      </c>
      <c r="W29" s="5">
        <v>3499.59</v>
      </c>
    </row>
    <row r="30" spans="1:23">
      <c r="A30" s="5">
        <v>113011</v>
      </c>
      <c r="B30" s="5" t="s">
        <v>61</v>
      </c>
      <c r="C30" s="5">
        <v>124.73</v>
      </c>
      <c r="D30" s="6">
        <v>-0.0045</v>
      </c>
      <c r="E30" s="5" t="s">
        <v>302</v>
      </c>
      <c r="F30" s="5">
        <v>4.28</v>
      </c>
      <c r="G30" s="6">
        <v>-0.007</v>
      </c>
      <c r="H30" s="5">
        <v>0.59</v>
      </c>
      <c r="I30" s="5">
        <v>3.97</v>
      </c>
      <c r="J30" s="5">
        <v>107.81</v>
      </c>
      <c r="K30" s="6">
        <v>0.157</v>
      </c>
      <c r="L30" s="5" t="s">
        <v>265</v>
      </c>
      <c r="M30" s="5" t="s">
        <v>266</v>
      </c>
      <c r="N30" s="5" t="s">
        <v>265</v>
      </c>
      <c r="O30" s="5" t="s">
        <v>277</v>
      </c>
      <c r="P30" s="5">
        <v>5.16</v>
      </c>
      <c r="Q30" s="6">
        <v>0.134</v>
      </c>
      <c r="R30" s="9">
        <v>45002</v>
      </c>
      <c r="S30" s="5">
        <v>3.184</v>
      </c>
      <c r="T30" s="6">
        <v>-0.0415</v>
      </c>
      <c r="U30" s="6">
        <v>-0.0466</v>
      </c>
      <c r="V30" s="5" t="s">
        <v>265</v>
      </c>
      <c r="W30" s="5">
        <v>28190.91</v>
      </c>
    </row>
    <row r="31" spans="1:23">
      <c r="A31" s="5">
        <v>113012</v>
      </c>
      <c r="B31" s="5" t="s">
        <v>62</v>
      </c>
      <c r="C31" s="5">
        <v>110.3</v>
      </c>
      <c r="D31" s="6">
        <v>-0.0019</v>
      </c>
      <c r="E31" s="5" t="s">
        <v>303</v>
      </c>
      <c r="F31" s="5">
        <v>10.49</v>
      </c>
      <c r="G31" s="6">
        <v>-0.0278</v>
      </c>
      <c r="H31" s="5">
        <v>1.43</v>
      </c>
      <c r="I31" s="5" t="s">
        <v>304</v>
      </c>
      <c r="J31" s="5">
        <v>78.93</v>
      </c>
      <c r="K31" s="6">
        <v>0.3974</v>
      </c>
      <c r="L31" s="5" t="s">
        <v>265</v>
      </c>
      <c r="M31" s="5" t="s">
        <v>272</v>
      </c>
      <c r="N31" s="5" t="s">
        <v>265</v>
      </c>
      <c r="O31" s="5">
        <v>9.3</v>
      </c>
      <c r="P31" s="5">
        <v>17.28</v>
      </c>
      <c r="Q31" s="6">
        <v>0.056</v>
      </c>
      <c r="R31" s="9">
        <v>45009</v>
      </c>
      <c r="S31" s="5">
        <v>3.203</v>
      </c>
      <c r="T31" s="6">
        <v>-0.0043</v>
      </c>
      <c r="U31" s="6">
        <v>-0.0095</v>
      </c>
      <c r="V31" s="5" t="s">
        <v>265</v>
      </c>
      <c r="W31" s="5">
        <v>248.46</v>
      </c>
    </row>
    <row r="32" spans="1:23">
      <c r="A32" s="5">
        <v>113013</v>
      </c>
      <c r="B32" s="5" t="s">
        <v>63</v>
      </c>
      <c r="C32" s="5">
        <v>123.4</v>
      </c>
      <c r="D32" s="6">
        <v>0.0019</v>
      </c>
      <c r="E32" s="5" t="s">
        <v>305</v>
      </c>
      <c r="F32" s="5">
        <v>18.9</v>
      </c>
      <c r="G32" s="6">
        <v>0.0027</v>
      </c>
      <c r="H32" s="5">
        <v>1.25</v>
      </c>
      <c r="I32" s="5">
        <v>19.4</v>
      </c>
      <c r="J32" s="5">
        <v>97.42</v>
      </c>
      <c r="K32" s="6">
        <v>0.2666</v>
      </c>
      <c r="L32" s="5" t="s">
        <v>265</v>
      </c>
      <c r="M32" s="5" t="s">
        <v>266</v>
      </c>
      <c r="N32" s="5" t="s">
        <v>265</v>
      </c>
      <c r="O32" s="5" t="s">
        <v>277</v>
      </c>
      <c r="P32" s="5">
        <v>25.22</v>
      </c>
      <c r="Q32" s="6">
        <v>0.042</v>
      </c>
      <c r="R32" s="9">
        <v>45113</v>
      </c>
      <c r="S32" s="5">
        <v>3.488</v>
      </c>
      <c r="T32" s="6">
        <v>-0.0349</v>
      </c>
      <c r="U32" s="6">
        <v>-0.0396</v>
      </c>
      <c r="V32" s="5" t="s">
        <v>265</v>
      </c>
      <c r="W32" s="5">
        <v>10900.57</v>
      </c>
    </row>
    <row r="33" spans="1:23">
      <c r="A33" s="5">
        <v>113014</v>
      </c>
      <c r="B33" s="5" t="s">
        <v>64</v>
      </c>
      <c r="C33" s="5">
        <v>103.94</v>
      </c>
      <c r="D33" s="6">
        <v>-0.0023</v>
      </c>
      <c r="E33" s="5" t="s">
        <v>306</v>
      </c>
      <c r="F33" s="5">
        <v>5.34</v>
      </c>
      <c r="G33" s="6">
        <v>-0.0111</v>
      </c>
      <c r="H33" s="5">
        <v>0.91</v>
      </c>
      <c r="I33" s="5">
        <v>8.59</v>
      </c>
      <c r="J33" s="5">
        <v>62.17</v>
      </c>
      <c r="K33" s="6">
        <v>0.672</v>
      </c>
      <c r="L33" s="5" t="s">
        <v>265</v>
      </c>
      <c r="M33" s="5" t="s">
        <v>272</v>
      </c>
      <c r="N33" s="5" t="s">
        <v>265</v>
      </c>
      <c r="O33" s="5">
        <v>6.01</v>
      </c>
      <c r="P33" s="5">
        <v>11.17</v>
      </c>
      <c r="Q33" s="6">
        <v>0.32</v>
      </c>
      <c r="R33" s="9">
        <v>45226</v>
      </c>
      <c r="S33" s="5">
        <v>3.797</v>
      </c>
      <c r="T33" s="6">
        <v>0.0161</v>
      </c>
      <c r="U33" s="6">
        <v>0.0109</v>
      </c>
      <c r="V33" s="5" t="s">
        <v>265</v>
      </c>
      <c r="W33" s="5">
        <v>1292.36</v>
      </c>
    </row>
    <row r="34" spans="1:23">
      <c r="A34" s="5">
        <v>113016</v>
      </c>
      <c r="B34" s="5" t="s">
        <v>65</v>
      </c>
      <c r="C34" s="5">
        <v>100.58</v>
      </c>
      <c r="D34" s="6">
        <v>-0.0001</v>
      </c>
      <c r="E34" s="5" t="s">
        <v>307</v>
      </c>
      <c r="F34" s="5">
        <v>11.52</v>
      </c>
      <c r="G34" s="6">
        <v>-0.0095</v>
      </c>
      <c r="H34" s="5">
        <v>2.09</v>
      </c>
      <c r="I34" s="5" t="s">
        <v>308</v>
      </c>
      <c r="J34" s="5">
        <v>67.29</v>
      </c>
      <c r="K34" s="6">
        <v>0.4947</v>
      </c>
      <c r="L34" s="5" t="s">
        <v>265</v>
      </c>
      <c r="M34" s="5" t="s">
        <v>272</v>
      </c>
      <c r="N34" s="5" t="s">
        <v>265</v>
      </c>
      <c r="O34" s="5">
        <v>11.98</v>
      </c>
      <c r="P34" s="5">
        <v>22.26</v>
      </c>
      <c r="Q34" s="6">
        <v>0.081</v>
      </c>
      <c r="R34" s="9">
        <v>45236</v>
      </c>
      <c r="S34" s="5">
        <v>3.825</v>
      </c>
      <c r="T34" s="6">
        <v>0.0249</v>
      </c>
      <c r="U34" s="6">
        <v>0.0197</v>
      </c>
      <c r="V34" s="5" t="s">
        <v>265</v>
      </c>
      <c r="W34" s="5">
        <v>128.99</v>
      </c>
    </row>
    <row r="35" spans="1:23">
      <c r="A35" s="5">
        <v>113017</v>
      </c>
      <c r="B35" s="5" t="s">
        <v>66</v>
      </c>
      <c r="C35" s="5">
        <v>103.8</v>
      </c>
      <c r="D35" s="6">
        <v>-0.0111</v>
      </c>
      <c r="E35" s="5" t="s">
        <v>309</v>
      </c>
      <c r="F35" s="5">
        <v>2.24</v>
      </c>
      <c r="G35" s="6">
        <v>-0.0132</v>
      </c>
      <c r="H35" s="5">
        <v>0.99</v>
      </c>
      <c r="I35" s="5">
        <v>2.95</v>
      </c>
      <c r="J35" s="5">
        <v>75.93</v>
      </c>
      <c r="K35" s="6">
        <v>0.367</v>
      </c>
      <c r="L35" s="5" t="s">
        <v>265</v>
      </c>
      <c r="M35" s="5" t="s">
        <v>270</v>
      </c>
      <c r="N35" s="5" t="s">
        <v>265</v>
      </c>
      <c r="O35" s="5">
        <v>2.06</v>
      </c>
      <c r="P35" s="5">
        <v>3.83</v>
      </c>
      <c r="Q35" s="6">
        <v>0.224</v>
      </c>
      <c r="R35" s="9">
        <v>45287</v>
      </c>
      <c r="S35" s="5">
        <v>3.964</v>
      </c>
      <c r="T35" s="6">
        <v>0.0145</v>
      </c>
      <c r="U35" s="6">
        <v>0.0098</v>
      </c>
      <c r="V35" s="5" t="s">
        <v>265</v>
      </c>
      <c r="W35" s="5">
        <v>871.33</v>
      </c>
    </row>
    <row r="36" spans="1:23">
      <c r="A36" s="5">
        <v>113019</v>
      </c>
      <c r="B36" s="5" t="s">
        <v>67</v>
      </c>
      <c r="C36" s="5">
        <v>130.68</v>
      </c>
      <c r="D36" s="6">
        <v>-0.0089</v>
      </c>
      <c r="E36" s="5" t="s">
        <v>310</v>
      </c>
      <c r="F36" s="5">
        <v>23.39</v>
      </c>
      <c r="G36" s="6">
        <v>-0.0081</v>
      </c>
      <c r="H36" s="5">
        <v>2.65</v>
      </c>
      <c r="I36" s="5">
        <v>18.55</v>
      </c>
      <c r="J36" s="5">
        <v>126.09</v>
      </c>
      <c r="K36" s="6">
        <v>0.0364</v>
      </c>
      <c r="L36" s="5" t="s">
        <v>265</v>
      </c>
      <c r="M36" s="5" t="s">
        <v>270</v>
      </c>
      <c r="N36" s="5" t="s">
        <v>265</v>
      </c>
      <c r="O36" s="5">
        <v>12.98</v>
      </c>
      <c r="P36" s="5">
        <v>24.11</v>
      </c>
      <c r="Q36" s="6">
        <v>0.071</v>
      </c>
      <c r="R36" s="9">
        <v>44986</v>
      </c>
      <c r="S36" s="5">
        <v>3.14</v>
      </c>
      <c r="T36" s="6">
        <v>-0.0458</v>
      </c>
      <c r="U36" s="6">
        <v>-0.0529</v>
      </c>
      <c r="V36" s="5" t="s">
        <v>265</v>
      </c>
      <c r="W36" s="5">
        <v>1224.98</v>
      </c>
    </row>
    <row r="37" spans="1:23">
      <c r="A37" s="5">
        <v>113020</v>
      </c>
      <c r="B37" s="5" t="s">
        <v>68</v>
      </c>
      <c r="C37" s="5">
        <v>127.63</v>
      </c>
      <c r="D37" s="6">
        <v>-0.0107</v>
      </c>
      <c r="E37" s="5" t="s">
        <v>311</v>
      </c>
      <c r="F37" s="5">
        <v>14.91</v>
      </c>
      <c r="G37" s="6">
        <v>-0.004</v>
      </c>
      <c r="H37" s="5">
        <v>1.48</v>
      </c>
      <c r="I37" s="5">
        <v>12.51</v>
      </c>
      <c r="J37" s="5">
        <v>119.18</v>
      </c>
      <c r="K37" s="6">
        <v>0.0709</v>
      </c>
      <c r="L37" s="5" t="s">
        <v>265</v>
      </c>
      <c r="M37" s="5" t="s">
        <v>270</v>
      </c>
      <c r="N37" s="5" t="s">
        <v>265</v>
      </c>
      <c r="O37" s="5">
        <v>8.76</v>
      </c>
      <c r="P37" s="5">
        <v>16.26</v>
      </c>
      <c r="Q37" s="6">
        <v>0.126</v>
      </c>
      <c r="R37" s="9">
        <v>45615</v>
      </c>
      <c r="S37" s="5">
        <v>4.863</v>
      </c>
      <c r="T37" s="6">
        <v>-0.0255</v>
      </c>
      <c r="U37" s="6">
        <v>-0.0301</v>
      </c>
      <c r="V37" s="5" t="s">
        <v>265</v>
      </c>
      <c r="W37" s="5">
        <v>5281.21</v>
      </c>
    </row>
    <row r="38" spans="1:23">
      <c r="A38" s="5">
        <v>113021</v>
      </c>
      <c r="B38" s="5" t="s">
        <v>69</v>
      </c>
      <c r="C38" s="5">
        <v>111.94</v>
      </c>
      <c r="D38" s="6">
        <v>-0.0067</v>
      </c>
      <c r="E38" s="5" t="s">
        <v>312</v>
      </c>
      <c r="F38" s="5">
        <v>6.08</v>
      </c>
      <c r="G38" s="6">
        <v>-0.0016</v>
      </c>
      <c r="H38" s="5">
        <v>0.63</v>
      </c>
      <c r="I38" s="5">
        <v>7.22</v>
      </c>
      <c r="J38" s="5">
        <v>84.21</v>
      </c>
      <c r="K38" s="6">
        <v>0.3293</v>
      </c>
      <c r="L38" s="5" t="s">
        <v>265</v>
      </c>
      <c r="M38" s="5" t="s">
        <v>266</v>
      </c>
      <c r="N38" s="5" t="s">
        <v>265</v>
      </c>
      <c r="O38" s="5" t="s">
        <v>277</v>
      </c>
      <c r="P38" s="5">
        <v>9.39</v>
      </c>
      <c r="Q38" s="6">
        <v>0.134</v>
      </c>
      <c r="R38" s="9">
        <v>45719</v>
      </c>
      <c r="S38" s="5">
        <v>5.148</v>
      </c>
      <c r="T38" s="6">
        <v>0.0125</v>
      </c>
      <c r="U38" s="6">
        <v>0.0059</v>
      </c>
      <c r="V38" s="5" t="s">
        <v>265</v>
      </c>
      <c r="W38" s="5">
        <v>15768.84</v>
      </c>
    </row>
    <row r="39" spans="1:23">
      <c r="A39" s="5">
        <v>113022</v>
      </c>
      <c r="B39" s="5" t="s">
        <v>70</v>
      </c>
      <c r="C39" s="5">
        <v>117</v>
      </c>
      <c r="D39" s="6">
        <v>-0.0123</v>
      </c>
      <c r="E39" s="5" t="s">
        <v>313</v>
      </c>
      <c r="F39" s="5">
        <v>10.83</v>
      </c>
      <c r="G39" s="6">
        <v>-0.0064</v>
      </c>
      <c r="H39" s="5">
        <v>2.46</v>
      </c>
      <c r="I39" s="5">
        <v>12.46</v>
      </c>
      <c r="J39" s="5">
        <v>86.92</v>
      </c>
      <c r="K39" s="6">
        <v>0.3461</v>
      </c>
      <c r="L39" s="5" t="s">
        <v>265</v>
      </c>
      <c r="M39" s="5" t="s">
        <v>266</v>
      </c>
      <c r="N39" s="5" t="s">
        <v>265</v>
      </c>
      <c r="O39" s="5" t="s">
        <v>277</v>
      </c>
      <c r="P39" s="5">
        <v>16.2</v>
      </c>
      <c r="Q39" s="6">
        <v>0.097</v>
      </c>
      <c r="R39" s="9">
        <v>45728</v>
      </c>
      <c r="S39" s="5">
        <v>5.173</v>
      </c>
      <c r="T39" s="6">
        <v>-0.0121</v>
      </c>
      <c r="U39" s="6">
        <v>-0.0156</v>
      </c>
      <c r="V39" s="5" t="s">
        <v>265</v>
      </c>
      <c r="W39" s="5">
        <v>5015.98</v>
      </c>
    </row>
    <row r="40" spans="1:23">
      <c r="A40" s="5">
        <v>113024</v>
      </c>
      <c r="B40" s="5" t="s">
        <v>71</v>
      </c>
      <c r="C40" s="5">
        <v>108.01</v>
      </c>
      <c r="D40" s="6">
        <v>-0.008</v>
      </c>
      <c r="E40" s="5" t="s">
        <v>314</v>
      </c>
      <c r="F40" s="5">
        <v>7.27</v>
      </c>
      <c r="G40" s="6">
        <v>-0.0095</v>
      </c>
      <c r="H40" s="5">
        <v>1.26</v>
      </c>
      <c r="I40" s="5">
        <v>9.87</v>
      </c>
      <c r="J40" s="5">
        <v>73.66</v>
      </c>
      <c r="K40" s="6">
        <v>0.4664</v>
      </c>
      <c r="L40" s="5" t="s">
        <v>265</v>
      </c>
      <c r="M40" s="5" t="s">
        <v>266</v>
      </c>
      <c r="N40" s="5" t="s">
        <v>265</v>
      </c>
      <c r="O40" s="5">
        <v>6.91</v>
      </c>
      <c r="P40" s="5">
        <v>12.83</v>
      </c>
      <c r="Q40" s="6">
        <v>0.157</v>
      </c>
      <c r="R40" s="9">
        <v>45754</v>
      </c>
      <c r="S40" s="5">
        <v>5.244</v>
      </c>
      <c r="T40" s="6">
        <v>0.0034</v>
      </c>
      <c r="U40" s="6">
        <v>-0.0002</v>
      </c>
      <c r="V40" s="5" t="s">
        <v>265</v>
      </c>
      <c r="W40" s="5">
        <v>528.92</v>
      </c>
    </row>
    <row r="41" spans="1:23">
      <c r="A41" s="5">
        <v>113025</v>
      </c>
      <c r="B41" s="5" t="s">
        <v>72</v>
      </c>
      <c r="C41" s="5">
        <v>115.8</v>
      </c>
      <c r="D41" s="6">
        <v>-0.0026</v>
      </c>
      <c r="E41" s="5" t="s">
        <v>315</v>
      </c>
      <c r="F41" s="5">
        <v>11.4</v>
      </c>
      <c r="G41" s="6">
        <v>-0.0138</v>
      </c>
      <c r="H41" s="5">
        <v>1</v>
      </c>
      <c r="I41" s="5">
        <v>11.3</v>
      </c>
      <c r="J41" s="5">
        <v>100.88</v>
      </c>
      <c r="K41" s="6">
        <v>0.1478</v>
      </c>
      <c r="L41" s="5" t="s">
        <v>265</v>
      </c>
      <c r="M41" s="5" t="s">
        <v>272</v>
      </c>
      <c r="N41" s="5" t="s">
        <v>265</v>
      </c>
      <c r="O41" s="5">
        <v>7.91</v>
      </c>
      <c r="P41" s="5">
        <v>14.69</v>
      </c>
      <c r="Q41" s="6">
        <v>0.262</v>
      </c>
      <c r="R41" s="9">
        <v>45756</v>
      </c>
      <c r="S41" s="5">
        <v>5.249</v>
      </c>
      <c r="T41" s="6">
        <v>-0.0005</v>
      </c>
      <c r="U41" s="6">
        <v>-0.0058</v>
      </c>
      <c r="V41" s="5" t="s">
        <v>265</v>
      </c>
      <c r="W41" s="5">
        <v>1308.69</v>
      </c>
    </row>
    <row r="42" spans="1:23">
      <c r="A42" s="5">
        <v>113026</v>
      </c>
      <c r="B42" s="5" t="s">
        <v>73</v>
      </c>
      <c r="C42" s="5">
        <v>109.99</v>
      </c>
      <c r="D42" s="6">
        <v>-0.0034</v>
      </c>
      <c r="E42" s="5" t="s">
        <v>316</v>
      </c>
      <c r="F42" s="5">
        <v>5.08</v>
      </c>
      <c r="G42" s="6">
        <v>-0.0078</v>
      </c>
      <c r="H42" s="5">
        <v>1.61</v>
      </c>
      <c r="I42" s="5">
        <v>6.2</v>
      </c>
      <c r="J42" s="5">
        <v>81.94</v>
      </c>
      <c r="K42" s="6">
        <v>0.3424</v>
      </c>
      <c r="L42" s="5" t="s">
        <v>265</v>
      </c>
      <c r="M42" s="5" t="s">
        <v>266</v>
      </c>
      <c r="N42" s="5" t="s">
        <v>265</v>
      </c>
      <c r="O42" s="5">
        <v>4.34</v>
      </c>
      <c r="P42" s="5">
        <v>8.06</v>
      </c>
      <c r="Q42" s="6">
        <v>0.099</v>
      </c>
      <c r="R42" s="9">
        <v>45761</v>
      </c>
      <c r="S42" s="5">
        <v>5.263</v>
      </c>
      <c r="T42" s="6">
        <v>0</v>
      </c>
      <c r="U42" s="6">
        <v>-0.0035</v>
      </c>
      <c r="V42" s="5" t="s">
        <v>265</v>
      </c>
      <c r="W42" s="5">
        <v>7098.82</v>
      </c>
    </row>
    <row r="43" spans="1:23">
      <c r="A43" s="5">
        <v>113027</v>
      </c>
      <c r="B43" s="5" t="s">
        <v>74</v>
      </c>
      <c r="C43" s="5">
        <v>107.25</v>
      </c>
      <c r="D43" s="6">
        <v>-0.0054</v>
      </c>
      <c r="E43" s="5" t="s">
        <v>317</v>
      </c>
      <c r="F43" s="5">
        <v>9.36</v>
      </c>
      <c r="G43" s="6">
        <v>-0.0021</v>
      </c>
      <c r="H43" s="5">
        <v>2.3</v>
      </c>
      <c r="I43" s="5">
        <v>10.17</v>
      </c>
      <c r="J43" s="5">
        <v>92.04</v>
      </c>
      <c r="K43" s="6">
        <v>0.1653</v>
      </c>
      <c r="L43" s="5" t="s">
        <v>265</v>
      </c>
      <c r="M43" s="5" t="s">
        <v>272</v>
      </c>
      <c r="N43" s="5" t="s">
        <v>265</v>
      </c>
      <c r="O43" s="5">
        <v>7.12</v>
      </c>
      <c r="P43" s="5">
        <v>13.22</v>
      </c>
      <c r="Q43" s="6">
        <v>0.13</v>
      </c>
      <c r="R43" s="9">
        <v>45821</v>
      </c>
      <c r="S43" s="5">
        <v>5.427</v>
      </c>
      <c r="T43" s="6">
        <v>0.0135</v>
      </c>
      <c r="U43" s="6">
        <v>0.0084</v>
      </c>
      <c r="V43" s="5" t="s">
        <v>265</v>
      </c>
      <c r="W43" s="5">
        <v>733.73</v>
      </c>
    </row>
    <row r="44" spans="1:23">
      <c r="A44" s="5">
        <v>113028</v>
      </c>
      <c r="B44" s="5" t="s">
        <v>75</v>
      </c>
      <c r="C44" s="5">
        <v>128.2</v>
      </c>
      <c r="D44" s="6">
        <v>0.0023</v>
      </c>
      <c r="E44" s="5" t="s">
        <v>318</v>
      </c>
      <c r="F44" s="5">
        <v>12.04</v>
      </c>
      <c r="G44" s="6">
        <v>-0.0115</v>
      </c>
      <c r="H44" s="5">
        <v>1.66</v>
      </c>
      <c r="I44" s="5">
        <v>10.44</v>
      </c>
      <c r="J44" s="5">
        <v>115.33</v>
      </c>
      <c r="K44" s="6">
        <v>0.1116</v>
      </c>
      <c r="L44" s="5" t="s">
        <v>265</v>
      </c>
      <c r="M44" s="5" t="s">
        <v>266</v>
      </c>
      <c r="N44" s="5" t="s">
        <v>265</v>
      </c>
      <c r="O44" s="5">
        <v>7.31</v>
      </c>
      <c r="P44" s="5">
        <v>13.57</v>
      </c>
      <c r="Q44" s="6">
        <v>0.197</v>
      </c>
      <c r="R44" s="9">
        <v>45825</v>
      </c>
      <c r="S44" s="5">
        <v>5.438</v>
      </c>
      <c r="T44" s="6">
        <v>-0.0266</v>
      </c>
      <c r="U44" s="6">
        <v>-0.0301</v>
      </c>
      <c r="V44" s="5" t="s">
        <v>265</v>
      </c>
      <c r="W44" s="5">
        <v>3479.61</v>
      </c>
    </row>
    <row r="45" spans="1:23">
      <c r="A45" s="5">
        <v>113029</v>
      </c>
      <c r="B45" s="5" t="s">
        <v>319</v>
      </c>
      <c r="C45" s="5">
        <v>121.01</v>
      </c>
      <c r="D45" s="6">
        <v>-0.0178</v>
      </c>
      <c r="E45" s="5" t="s">
        <v>320</v>
      </c>
      <c r="F45" s="5">
        <v>13.17</v>
      </c>
      <c r="G45" s="6">
        <v>-0.012</v>
      </c>
      <c r="H45" s="5">
        <v>2.96</v>
      </c>
      <c r="I45" s="5">
        <v>12.66</v>
      </c>
      <c r="J45" s="5">
        <v>104.03</v>
      </c>
      <c r="K45" s="6">
        <v>0.1632</v>
      </c>
      <c r="L45" s="5" t="s">
        <v>265</v>
      </c>
      <c r="M45" s="5" t="s">
        <v>272</v>
      </c>
      <c r="N45" s="5" t="s">
        <v>265</v>
      </c>
      <c r="O45" s="5">
        <v>8.86</v>
      </c>
      <c r="P45" s="5">
        <v>16.46</v>
      </c>
      <c r="Q45" s="6">
        <v>0.094</v>
      </c>
      <c r="R45" s="9">
        <v>46007</v>
      </c>
      <c r="S45" s="5">
        <v>5.937</v>
      </c>
      <c r="T45" s="6">
        <v>-0.0112</v>
      </c>
      <c r="U45" s="6">
        <v>-0.0152</v>
      </c>
      <c r="V45" s="5" t="s">
        <v>265</v>
      </c>
      <c r="W45" s="5">
        <v>12367.25</v>
      </c>
    </row>
    <row r="46" spans="1:23">
      <c r="A46" s="5">
        <v>113502</v>
      </c>
      <c r="B46" s="5" t="s">
        <v>76</v>
      </c>
      <c r="C46" s="5">
        <v>101.55</v>
      </c>
      <c r="D46" s="6">
        <v>-0.0067</v>
      </c>
      <c r="E46" s="5" t="s">
        <v>321</v>
      </c>
      <c r="F46" s="5">
        <v>27.83</v>
      </c>
      <c r="G46" s="6">
        <v>0.0072</v>
      </c>
      <c r="H46" s="5">
        <v>2.62</v>
      </c>
      <c r="I46" s="5">
        <v>45.04</v>
      </c>
      <c r="J46" s="5">
        <v>61.79</v>
      </c>
      <c r="K46" s="6">
        <v>0.6435</v>
      </c>
      <c r="L46" s="5" t="s">
        <v>265</v>
      </c>
      <c r="M46" s="5" t="s">
        <v>322</v>
      </c>
      <c r="N46" s="5" t="s">
        <v>265</v>
      </c>
      <c r="O46" s="5">
        <v>31.53</v>
      </c>
      <c r="P46" s="5">
        <v>58.55</v>
      </c>
      <c r="Q46" s="6">
        <v>0.091</v>
      </c>
      <c r="R46" s="9">
        <v>45239</v>
      </c>
      <c r="S46" s="5">
        <v>3.833</v>
      </c>
      <c r="T46" s="6">
        <v>0.0271</v>
      </c>
      <c r="U46" s="6">
        <v>0.021</v>
      </c>
      <c r="V46" s="5" t="s">
        <v>265</v>
      </c>
      <c r="W46" s="5">
        <v>163.1</v>
      </c>
    </row>
    <row r="47" spans="1:23">
      <c r="A47" s="5">
        <v>113503</v>
      </c>
      <c r="B47" s="5" t="s">
        <v>77</v>
      </c>
      <c r="C47" s="5">
        <v>144.62</v>
      </c>
      <c r="D47" s="6">
        <v>-0.0076</v>
      </c>
      <c r="E47" s="5" t="s">
        <v>323</v>
      </c>
      <c r="F47" s="5">
        <v>25.89</v>
      </c>
      <c r="G47" s="6">
        <v>-0.0148</v>
      </c>
      <c r="H47" s="5">
        <v>5.88</v>
      </c>
      <c r="I47" s="5">
        <v>17.9</v>
      </c>
      <c r="J47" s="5">
        <v>144.64</v>
      </c>
      <c r="K47" s="6">
        <v>-0.0001</v>
      </c>
      <c r="L47" s="5" t="s">
        <v>265</v>
      </c>
      <c r="M47" s="5" t="s">
        <v>272</v>
      </c>
      <c r="N47" s="5" t="s">
        <v>265</v>
      </c>
      <c r="O47" s="5">
        <v>12.53</v>
      </c>
      <c r="P47" s="5">
        <v>23.27</v>
      </c>
      <c r="Q47" s="6">
        <v>0.013</v>
      </c>
      <c r="R47" s="9">
        <v>45275</v>
      </c>
      <c r="S47" s="5">
        <v>3.932</v>
      </c>
      <c r="T47" s="6">
        <v>-0.0633</v>
      </c>
      <c r="U47" s="6">
        <v>-0.0685</v>
      </c>
      <c r="V47" s="5" t="s">
        <v>265</v>
      </c>
      <c r="W47" s="5">
        <v>23681.79</v>
      </c>
    </row>
    <row r="48" spans="1:23">
      <c r="A48" s="5">
        <v>113504</v>
      </c>
      <c r="B48" s="5" t="s">
        <v>78</v>
      </c>
      <c r="C48" s="5">
        <v>120.6</v>
      </c>
      <c r="D48" s="6">
        <v>-0.0154</v>
      </c>
      <c r="E48" s="5" t="s">
        <v>324</v>
      </c>
      <c r="F48" s="5">
        <v>23.03</v>
      </c>
      <c r="G48" s="6">
        <v>0</v>
      </c>
      <c r="H48" s="5">
        <v>4.16</v>
      </c>
      <c r="I48" s="5" t="s">
        <v>325</v>
      </c>
      <c r="J48" s="5">
        <v>107.47</v>
      </c>
      <c r="K48" s="6">
        <v>0.1222</v>
      </c>
      <c r="L48" s="5" t="s">
        <v>265</v>
      </c>
      <c r="M48" s="5" t="s">
        <v>272</v>
      </c>
      <c r="N48" s="5" t="s">
        <v>265</v>
      </c>
      <c r="O48" s="5">
        <v>15</v>
      </c>
      <c r="P48" s="5">
        <v>27.86</v>
      </c>
      <c r="Q48" s="6">
        <v>0.077</v>
      </c>
      <c r="R48" s="9">
        <v>45352</v>
      </c>
      <c r="S48" s="5">
        <v>4.142</v>
      </c>
      <c r="T48" s="6">
        <v>-0.0207</v>
      </c>
      <c r="U48" s="6">
        <v>-0.0253</v>
      </c>
      <c r="V48" s="5" t="s">
        <v>265</v>
      </c>
      <c r="W48" s="5">
        <v>97.08</v>
      </c>
    </row>
    <row r="49" spans="1:23">
      <c r="A49" s="5">
        <v>113505</v>
      </c>
      <c r="B49" s="5" t="s">
        <v>79</v>
      </c>
      <c r="C49" s="5">
        <v>104.29</v>
      </c>
      <c r="D49" s="6">
        <v>-0.0024</v>
      </c>
      <c r="E49" s="5" t="s">
        <v>326</v>
      </c>
      <c r="F49" s="5">
        <v>5.57</v>
      </c>
      <c r="G49" s="6">
        <v>-0.0142</v>
      </c>
      <c r="H49" s="5">
        <v>1.48</v>
      </c>
      <c r="I49" s="5">
        <v>7.24</v>
      </c>
      <c r="J49" s="5">
        <v>76.93</v>
      </c>
      <c r="K49" s="6">
        <v>0.3556</v>
      </c>
      <c r="L49" s="5" t="s">
        <v>265</v>
      </c>
      <c r="M49" s="5" t="s">
        <v>272</v>
      </c>
      <c r="N49" s="5" t="s">
        <v>265</v>
      </c>
      <c r="O49" s="5">
        <v>5.07</v>
      </c>
      <c r="P49" s="5">
        <v>9.41</v>
      </c>
      <c r="Q49" s="6">
        <v>0.195</v>
      </c>
      <c r="R49" s="9">
        <v>45356</v>
      </c>
      <c r="S49" s="5">
        <v>4.153</v>
      </c>
      <c r="T49" s="6">
        <v>0.0195</v>
      </c>
      <c r="U49" s="6">
        <v>0.0137</v>
      </c>
      <c r="V49" s="5" t="s">
        <v>265</v>
      </c>
      <c r="W49" s="5">
        <v>367.74</v>
      </c>
    </row>
    <row r="50" spans="1:23">
      <c r="A50" s="5">
        <v>113508</v>
      </c>
      <c r="B50" s="5" t="s">
        <v>81</v>
      </c>
      <c r="C50" s="5">
        <v>109.88</v>
      </c>
      <c r="D50" s="6">
        <v>0.0014</v>
      </c>
      <c r="E50" s="5" t="s">
        <v>327</v>
      </c>
      <c r="F50" s="5">
        <v>12.41</v>
      </c>
      <c r="G50" s="6">
        <v>0.004</v>
      </c>
      <c r="H50" s="5">
        <v>1.88</v>
      </c>
      <c r="I50" s="5">
        <v>15.91</v>
      </c>
      <c r="J50" s="5">
        <v>78</v>
      </c>
      <c r="K50" s="6">
        <v>0.4087</v>
      </c>
      <c r="L50" s="5" t="s">
        <v>265</v>
      </c>
      <c r="M50" s="5" t="s">
        <v>272</v>
      </c>
      <c r="N50" s="5" t="s">
        <v>265</v>
      </c>
      <c r="O50" s="5">
        <v>11.14</v>
      </c>
      <c r="P50" s="5">
        <v>20.68</v>
      </c>
      <c r="Q50" s="6">
        <v>0.124</v>
      </c>
      <c r="R50" s="9">
        <v>45407</v>
      </c>
      <c r="S50" s="5">
        <v>4.293</v>
      </c>
      <c r="T50" s="6">
        <v>0.0063</v>
      </c>
      <c r="U50" s="6">
        <v>0.0008</v>
      </c>
      <c r="V50" s="5" t="s">
        <v>265</v>
      </c>
      <c r="W50" s="5">
        <v>492.46</v>
      </c>
    </row>
    <row r="51" spans="1:23">
      <c r="A51" s="5">
        <v>113509</v>
      </c>
      <c r="B51" s="5" t="s">
        <v>82</v>
      </c>
      <c r="C51" s="5">
        <v>127.2</v>
      </c>
      <c r="D51" s="6">
        <v>-0.0101</v>
      </c>
      <c r="E51" s="5" t="s">
        <v>328</v>
      </c>
      <c r="F51" s="5">
        <v>21.52</v>
      </c>
      <c r="G51" s="6">
        <v>-0.0218</v>
      </c>
      <c r="H51" s="5">
        <v>3.05</v>
      </c>
      <c r="I51" s="5" t="s">
        <v>329</v>
      </c>
      <c r="J51" s="5">
        <v>113.92</v>
      </c>
      <c r="K51" s="6">
        <v>0.1165</v>
      </c>
      <c r="L51" s="5" t="s">
        <v>265</v>
      </c>
      <c r="M51" s="5" t="s">
        <v>272</v>
      </c>
      <c r="N51" s="5" t="s">
        <v>265</v>
      </c>
      <c r="O51" s="5">
        <v>13.22</v>
      </c>
      <c r="P51" s="5">
        <v>24.56</v>
      </c>
      <c r="Q51" s="6">
        <v>0.092</v>
      </c>
      <c r="R51" s="9">
        <v>45446</v>
      </c>
      <c r="S51" s="5">
        <v>4.4</v>
      </c>
      <c r="T51" s="6">
        <v>-0.0315</v>
      </c>
      <c r="U51" s="6">
        <v>-0.0358</v>
      </c>
      <c r="V51" s="5" t="s">
        <v>265</v>
      </c>
      <c r="W51" s="5">
        <v>745.52</v>
      </c>
    </row>
    <row r="52" spans="1:23">
      <c r="A52" s="5">
        <v>113510</v>
      </c>
      <c r="B52" s="5" t="s">
        <v>83</v>
      </c>
      <c r="C52" s="5">
        <v>116.8</v>
      </c>
      <c r="D52" s="6">
        <v>0.0192</v>
      </c>
      <c r="E52" s="5" t="s">
        <v>330</v>
      </c>
      <c r="F52" s="5">
        <v>8.82</v>
      </c>
      <c r="G52" s="6">
        <v>0.05</v>
      </c>
      <c r="H52" s="5">
        <v>4.48</v>
      </c>
      <c r="I52" s="5">
        <v>8.59</v>
      </c>
      <c r="J52" s="5">
        <v>102.68</v>
      </c>
      <c r="K52" s="6">
        <v>0.1375</v>
      </c>
      <c r="L52" s="5" t="s">
        <v>265</v>
      </c>
      <c r="M52" s="5" t="s">
        <v>322</v>
      </c>
      <c r="N52" s="5" t="s">
        <v>265</v>
      </c>
      <c r="O52" s="5">
        <v>6.87</v>
      </c>
      <c r="P52" s="5">
        <v>11.17</v>
      </c>
      <c r="Q52" s="6">
        <v>0.018</v>
      </c>
      <c r="R52" s="9">
        <v>45461</v>
      </c>
      <c r="S52" s="5">
        <v>4.441</v>
      </c>
      <c r="T52" s="6">
        <v>-0.0078</v>
      </c>
      <c r="U52" s="6">
        <v>-0.013</v>
      </c>
      <c r="V52" s="5" t="s">
        <v>265</v>
      </c>
      <c r="W52" s="5">
        <v>1103</v>
      </c>
    </row>
    <row r="53" spans="1:23">
      <c r="A53" s="5">
        <v>113511</v>
      </c>
      <c r="B53" s="5" t="s">
        <v>84</v>
      </c>
      <c r="C53" s="5">
        <v>121.65</v>
      </c>
      <c r="D53" s="6">
        <v>0.0017</v>
      </c>
      <c r="E53" s="5" t="s">
        <v>331</v>
      </c>
      <c r="F53" s="5">
        <v>20.9</v>
      </c>
      <c r="G53" s="6">
        <v>-0.0048</v>
      </c>
      <c r="H53" s="5">
        <v>6.42</v>
      </c>
      <c r="I53" s="5">
        <v>18.31</v>
      </c>
      <c r="J53" s="5">
        <v>114.15</v>
      </c>
      <c r="K53" s="6">
        <v>0.0657</v>
      </c>
      <c r="L53" s="5" t="s">
        <v>265</v>
      </c>
      <c r="M53" s="5" t="s">
        <v>322</v>
      </c>
      <c r="N53" s="5" t="s">
        <v>265</v>
      </c>
      <c r="O53" s="5">
        <v>12.82</v>
      </c>
      <c r="P53" s="5">
        <v>23.8</v>
      </c>
      <c r="Q53" s="6">
        <v>0.019</v>
      </c>
      <c r="R53" s="9">
        <v>45462</v>
      </c>
      <c r="S53" s="5">
        <v>4.444</v>
      </c>
      <c r="T53" s="6">
        <v>-0.0172</v>
      </c>
      <c r="U53" s="6">
        <v>-0.0223</v>
      </c>
      <c r="V53" s="5" t="s">
        <v>265</v>
      </c>
      <c r="W53" s="5">
        <v>233.61</v>
      </c>
    </row>
    <row r="54" spans="1:23">
      <c r="A54" s="5">
        <v>113514</v>
      </c>
      <c r="B54" s="5" t="s">
        <v>85</v>
      </c>
      <c r="C54" s="5">
        <v>112.35</v>
      </c>
      <c r="D54" s="6">
        <v>-0.0039</v>
      </c>
      <c r="E54" s="5" t="s">
        <v>332</v>
      </c>
      <c r="F54" s="5">
        <v>4.96</v>
      </c>
      <c r="G54" s="6">
        <v>-0.0139</v>
      </c>
      <c r="H54" s="5">
        <v>3.21</v>
      </c>
      <c r="I54" s="5">
        <v>4.85</v>
      </c>
      <c r="J54" s="5">
        <v>102.27</v>
      </c>
      <c r="K54" s="6">
        <v>0.0986</v>
      </c>
      <c r="L54" s="5" t="s">
        <v>265</v>
      </c>
      <c r="M54" s="5" t="s">
        <v>333</v>
      </c>
      <c r="N54" s="5" t="s">
        <v>265</v>
      </c>
      <c r="O54" s="5">
        <v>3.4</v>
      </c>
      <c r="P54" s="5">
        <v>6.3</v>
      </c>
      <c r="Q54" s="6">
        <v>0.043</v>
      </c>
      <c r="R54" s="9">
        <v>45127</v>
      </c>
      <c r="S54" s="5">
        <v>3.526</v>
      </c>
      <c r="T54" s="6">
        <v>-0.0032</v>
      </c>
      <c r="U54" s="6">
        <v>-0.009</v>
      </c>
      <c r="V54" s="5" t="s">
        <v>265</v>
      </c>
      <c r="W54" s="5">
        <v>322.88</v>
      </c>
    </row>
    <row r="55" spans="1:23">
      <c r="A55" s="5">
        <v>113515</v>
      </c>
      <c r="B55" s="5" t="s">
        <v>86</v>
      </c>
      <c r="C55" s="5">
        <v>123.28</v>
      </c>
      <c r="D55" s="6">
        <v>0.0215</v>
      </c>
      <c r="E55" s="5" t="s">
        <v>334</v>
      </c>
      <c r="F55" s="5">
        <v>10.26</v>
      </c>
      <c r="G55" s="6">
        <v>0.0168</v>
      </c>
      <c r="H55" s="5">
        <v>2.24</v>
      </c>
      <c r="I55" s="5">
        <v>9.33</v>
      </c>
      <c r="J55" s="5">
        <v>109.97</v>
      </c>
      <c r="K55" s="6">
        <v>0.1211</v>
      </c>
      <c r="L55" s="5" t="s">
        <v>265</v>
      </c>
      <c r="M55" s="5" t="s">
        <v>272</v>
      </c>
      <c r="N55" s="5" t="s">
        <v>265</v>
      </c>
      <c r="O55" s="5">
        <v>6.53</v>
      </c>
      <c r="P55" s="5">
        <v>12.13</v>
      </c>
      <c r="Q55" s="6">
        <v>0.103</v>
      </c>
      <c r="R55" s="9">
        <v>45499</v>
      </c>
      <c r="S55" s="5">
        <v>4.545</v>
      </c>
      <c r="T55" s="6">
        <v>-0.0195</v>
      </c>
      <c r="U55" s="6">
        <v>-0.0245</v>
      </c>
      <c r="V55" s="5" t="s">
        <v>265</v>
      </c>
      <c r="W55" s="5">
        <v>1448.92</v>
      </c>
    </row>
    <row r="56" spans="1:23">
      <c r="A56" s="5">
        <v>113516</v>
      </c>
      <c r="B56" s="5" t="s">
        <v>87</v>
      </c>
      <c r="C56" s="5">
        <v>112.72</v>
      </c>
      <c r="D56" s="6">
        <v>-0.0025</v>
      </c>
      <c r="E56" s="5" t="s">
        <v>335</v>
      </c>
      <c r="F56" s="5">
        <v>5.29</v>
      </c>
      <c r="G56" s="6">
        <v>0</v>
      </c>
      <c r="H56" s="5">
        <v>0.84</v>
      </c>
      <c r="I56" s="5">
        <v>5.67</v>
      </c>
      <c r="J56" s="5">
        <v>93.3</v>
      </c>
      <c r="K56" s="6">
        <v>0.2082</v>
      </c>
      <c r="L56" s="5" t="s">
        <v>265</v>
      </c>
      <c r="M56" s="5" t="s">
        <v>270</v>
      </c>
      <c r="N56" s="5" t="s">
        <v>265</v>
      </c>
      <c r="O56" s="5" t="s">
        <v>277</v>
      </c>
      <c r="P56" s="5">
        <v>7.37</v>
      </c>
      <c r="Q56" s="6">
        <v>0.135</v>
      </c>
      <c r="R56" s="9">
        <v>45505</v>
      </c>
      <c r="S56" s="5">
        <v>4.562</v>
      </c>
      <c r="T56" s="6">
        <v>0.0047</v>
      </c>
      <c r="U56" s="6">
        <v>-0.0013</v>
      </c>
      <c r="V56" s="5" t="s">
        <v>265</v>
      </c>
      <c r="W56" s="5">
        <v>35.59</v>
      </c>
    </row>
    <row r="57" spans="1:23">
      <c r="A57" s="5">
        <v>113517</v>
      </c>
      <c r="B57" s="5" t="s">
        <v>88</v>
      </c>
      <c r="C57" s="5">
        <v>122.96</v>
      </c>
      <c r="D57" s="6">
        <v>0</v>
      </c>
      <c r="E57" s="5" t="s">
        <v>336</v>
      </c>
      <c r="F57" s="5">
        <v>37.7</v>
      </c>
      <c r="G57" s="6">
        <v>-0.0079</v>
      </c>
      <c r="H57" s="5">
        <v>8.51</v>
      </c>
      <c r="I57" s="5">
        <v>36.53</v>
      </c>
      <c r="J57" s="5">
        <v>103.2</v>
      </c>
      <c r="K57" s="6">
        <v>0.1914</v>
      </c>
      <c r="L57" s="5" t="s">
        <v>265</v>
      </c>
      <c r="M57" s="5" t="s">
        <v>272</v>
      </c>
      <c r="N57" s="5" t="s">
        <v>265</v>
      </c>
      <c r="O57" s="5">
        <v>25.57</v>
      </c>
      <c r="P57" s="5">
        <v>47.49</v>
      </c>
      <c r="Q57" s="6">
        <v>0.033</v>
      </c>
      <c r="R57" s="9">
        <v>45510</v>
      </c>
      <c r="S57" s="5">
        <v>4.575</v>
      </c>
      <c r="T57" s="6">
        <v>-0.0188</v>
      </c>
      <c r="U57" s="6">
        <v>-0.0238</v>
      </c>
      <c r="V57" s="5" t="s">
        <v>265</v>
      </c>
      <c r="W57" s="5">
        <v>1122.56</v>
      </c>
    </row>
    <row r="58" spans="1:23">
      <c r="A58" s="5">
        <v>113518</v>
      </c>
      <c r="B58" s="5" t="s">
        <v>89</v>
      </c>
      <c r="C58" s="5">
        <v>130</v>
      </c>
      <c r="D58" s="6">
        <v>-0.0029</v>
      </c>
      <c r="E58" s="5" t="s">
        <v>337</v>
      </c>
      <c r="F58" s="5">
        <v>45.99</v>
      </c>
      <c r="G58" s="6">
        <v>-0.0002</v>
      </c>
      <c r="H58" s="5">
        <v>5.1</v>
      </c>
      <c r="I58" s="5">
        <v>36.57</v>
      </c>
      <c r="J58" s="5">
        <v>125.76</v>
      </c>
      <c r="K58" s="6">
        <v>0.0337</v>
      </c>
      <c r="L58" s="5" t="s">
        <v>265</v>
      </c>
      <c r="M58" s="5" t="s">
        <v>272</v>
      </c>
      <c r="N58" s="5" t="s">
        <v>265</v>
      </c>
      <c r="O58" s="5">
        <v>29.26</v>
      </c>
      <c r="P58" s="5">
        <v>47.54</v>
      </c>
      <c r="Q58" s="6">
        <v>0.04</v>
      </c>
      <c r="R58" s="9">
        <v>45546</v>
      </c>
      <c r="S58" s="5">
        <v>4.674</v>
      </c>
      <c r="T58" s="6">
        <v>-0.0265</v>
      </c>
      <c r="U58" s="6">
        <v>-0.032</v>
      </c>
      <c r="V58" s="5" t="s">
        <v>265</v>
      </c>
      <c r="W58" s="5">
        <v>883.52</v>
      </c>
    </row>
    <row r="59" spans="1:23">
      <c r="A59" s="5">
        <v>113519</v>
      </c>
      <c r="B59" s="5" t="s">
        <v>90</v>
      </c>
      <c r="C59" s="5">
        <v>113.23</v>
      </c>
      <c r="D59" s="6">
        <v>-0.0153</v>
      </c>
      <c r="E59" s="5" t="s">
        <v>338</v>
      </c>
      <c r="F59" s="5">
        <v>10.87</v>
      </c>
      <c r="G59" s="6">
        <v>-0.0073</v>
      </c>
      <c r="H59" s="5">
        <v>2.32</v>
      </c>
      <c r="I59" s="5">
        <v>11.85</v>
      </c>
      <c r="J59" s="5">
        <v>91.73</v>
      </c>
      <c r="K59" s="6">
        <v>0.2344</v>
      </c>
      <c r="L59" s="5" t="s">
        <v>265</v>
      </c>
      <c r="M59" s="5" t="s">
        <v>272</v>
      </c>
      <c r="N59" s="5" t="s">
        <v>265</v>
      </c>
      <c r="O59" s="5">
        <v>8.29</v>
      </c>
      <c r="P59" s="5">
        <v>15.4</v>
      </c>
      <c r="Q59" s="6">
        <v>0.114</v>
      </c>
      <c r="R59" s="9">
        <v>45603</v>
      </c>
      <c r="S59" s="5">
        <v>4.83</v>
      </c>
      <c r="T59" s="6">
        <v>0.0125</v>
      </c>
      <c r="U59" s="6">
        <v>0.0052</v>
      </c>
      <c r="V59" s="5" t="s">
        <v>265</v>
      </c>
      <c r="W59" s="5">
        <v>474.72</v>
      </c>
    </row>
    <row r="60" spans="1:23">
      <c r="A60" s="5">
        <v>113520</v>
      </c>
      <c r="B60" s="5" t="s">
        <v>339</v>
      </c>
      <c r="C60" s="5">
        <v>163.59</v>
      </c>
      <c r="D60" s="6">
        <v>-0.0111</v>
      </c>
      <c r="E60" s="5" t="s">
        <v>340</v>
      </c>
      <c r="F60" s="5">
        <v>23.38</v>
      </c>
      <c r="G60" s="6">
        <v>-0.0172</v>
      </c>
      <c r="H60" s="5">
        <v>3.69</v>
      </c>
      <c r="I60" s="5">
        <v>14.28</v>
      </c>
      <c r="J60" s="5">
        <v>163.73</v>
      </c>
      <c r="K60" s="6">
        <v>-0.0008</v>
      </c>
      <c r="L60" s="5" t="s">
        <v>265</v>
      </c>
      <c r="M60" s="5" t="s">
        <v>322</v>
      </c>
      <c r="N60" s="5" t="s">
        <v>265</v>
      </c>
      <c r="O60" s="5">
        <v>10</v>
      </c>
      <c r="P60" s="5">
        <v>18.56</v>
      </c>
      <c r="Q60" s="6">
        <v>0.022</v>
      </c>
      <c r="R60" s="9">
        <v>45604</v>
      </c>
      <c r="S60" s="5">
        <v>4.833</v>
      </c>
      <c r="T60" s="6">
        <v>-0.0712</v>
      </c>
      <c r="U60" s="6">
        <v>-0.0762</v>
      </c>
      <c r="V60" s="5" t="s">
        <v>265</v>
      </c>
      <c r="W60" s="5">
        <v>1371.41</v>
      </c>
    </row>
    <row r="61" spans="1:23">
      <c r="A61" s="5">
        <v>113521</v>
      </c>
      <c r="B61" s="5" t="s">
        <v>92</v>
      </c>
      <c r="C61" s="5">
        <v>143.98</v>
      </c>
      <c r="D61" s="6">
        <v>0.0993</v>
      </c>
      <c r="E61" s="5" t="s">
        <v>341</v>
      </c>
      <c r="F61" s="5">
        <v>12.62</v>
      </c>
      <c r="G61" s="6">
        <v>0.1003</v>
      </c>
      <c r="H61" s="5">
        <v>3.16</v>
      </c>
      <c r="I61" s="5">
        <v>8.7</v>
      </c>
      <c r="J61" s="5">
        <v>145.06</v>
      </c>
      <c r="K61" s="6">
        <v>-0.0074</v>
      </c>
      <c r="L61" s="5" t="s">
        <v>265</v>
      </c>
      <c r="M61" s="5" t="s">
        <v>272</v>
      </c>
      <c r="N61" s="5" t="s">
        <v>265</v>
      </c>
      <c r="O61" s="5">
        <v>6.09</v>
      </c>
      <c r="P61" s="5">
        <v>11.31</v>
      </c>
      <c r="Q61" s="6">
        <v>0.083</v>
      </c>
      <c r="R61" s="9">
        <v>45612</v>
      </c>
      <c r="S61" s="5">
        <v>4.855</v>
      </c>
      <c r="T61" s="6">
        <v>-0.0457</v>
      </c>
      <c r="U61" s="6">
        <v>-0.0509</v>
      </c>
      <c r="V61" s="5" t="s">
        <v>265</v>
      </c>
      <c r="W61" s="5">
        <v>27234.41</v>
      </c>
    </row>
    <row r="62" spans="1:23">
      <c r="A62" s="5">
        <v>113522</v>
      </c>
      <c r="B62" s="5" t="s">
        <v>93</v>
      </c>
      <c r="C62" s="5">
        <v>160.15</v>
      </c>
      <c r="D62" s="6">
        <v>0.0538</v>
      </c>
      <c r="E62" s="5" t="s">
        <v>342</v>
      </c>
      <c r="F62" s="5">
        <v>48.34</v>
      </c>
      <c r="G62" s="6">
        <v>0.0441</v>
      </c>
      <c r="H62" s="5">
        <v>13.07</v>
      </c>
      <c r="I62" s="5">
        <v>29.6</v>
      </c>
      <c r="J62" s="5">
        <v>163.31</v>
      </c>
      <c r="K62" s="6">
        <v>-0.0194</v>
      </c>
      <c r="L62" s="5" t="s">
        <v>265</v>
      </c>
      <c r="M62" s="5" t="s">
        <v>272</v>
      </c>
      <c r="N62" s="5" t="s">
        <v>265</v>
      </c>
      <c r="O62" s="5">
        <v>20.72</v>
      </c>
      <c r="P62" s="5">
        <v>38.48</v>
      </c>
      <c r="Q62" s="6">
        <v>0.014</v>
      </c>
      <c r="R62" s="9">
        <v>45618</v>
      </c>
      <c r="S62" s="5">
        <v>4.871</v>
      </c>
      <c r="T62" s="6">
        <v>-0.0586</v>
      </c>
      <c r="U62" s="6">
        <v>-0.065</v>
      </c>
      <c r="V62" s="5" t="s">
        <v>265</v>
      </c>
      <c r="W62" s="5">
        <v>49532.79</v>
      </c>
    </row>
    <row r="63" spans="1:23">
      <c r="A63" s="5">
        <v>113523</v>
      </c>
      <c r="B63" s="5" t="s">
        <v>94</v>
      </c>
      <c r="C63" s="5">
        <v>142.41</v>
      </c>
      <c r="D63" s="6">
        <v>0.0029</v>
      </c>
      <c r="E63" s="5" t="s">
        <v>343</v>
      </c>
      <c r="F63" s="5">
        <v>24.92</v>
      </c>
      <c r="G63" s="6">
        <v>0.0008</v>
      </c>
      <c r="H63" s="5">
        <v>6.24</v>
      </c>
      <c r="I63" s="5">
        <v>17.47</v>
      </c>
      <c r="J63" s="5">
        <v>142.64</v>
      </c>
      <c r="K63" s="6">
        <v>-0.0016</v>
      </c>
      <c r="L63" s="5" t="s">
        <v>265</v>
      </c>
      <c r="M63" s="5" t="s">
        <v>272</v>
      </c>
      <c r="N63" s="5" t="s">
        <v>265</v>
      </c>
      <c r="O63" s="5">
        <v>12.23</v>
      </c>
      <c r="P63" s="5">
        <v>22.71</v>
      </c>
      <c r="Q63" s="6">
        <v>0.008</v>
      </c>
      <c r="R63" s="9">
        <v>45636</v>
      </c>
      <c r="S63" s="5">
        <v>4.921</v>
      </c>
      <c r="T63" s="6">
        <v>-0.0434</v>
      </c>
      <c r="U63" s="6">
        <v>-0.0484</v>
      </c>
      <c r="V63" s="5" t="s">
        <v>265</v>
      </c>
      <c r="W63" s="5">
        <v>2182.47</v>
      </c>
    </row>
    <row r="64" spans="1:23">
      <c r="A64" s="5">
        <v>113524</v>
      </c>
      <c r="B64" s="5" t="s">
        <v>95</v>
      </c>
      <c r="C64" s="5">
        <v>105.7</v>
      </c>
      <c r="D64" s="6">
        <v>-0.0052</v>
      </c>
      <c r="E64" s="5" t="s">
        <v>344</v>
      </c>
      <c r="F64" s="5">
        <v>12.76</v>
      </c>
      <c r="G64" s="6">
        <v>-0.0031</v>
      </c>
      <c r="H64" s="5">
        <v>2.33</v>
      </c>
      <c r="I64" s="5">
        <v>14.56</v>
      </c>
      <c r="J64" s="5">
        <v>87.64</v>
      </c>
      <c r="K64" s="6">
        <v>0.2061</v>
      </c>
      <c r="L64" s="5" t="s">
        <v>265</v>
      </c>
      <c r="M64" s="5" t="s">
        <v>272</v>
      </c>
      <c r="N64" s="5" t="s">
        <v>265</v>
      </c>
      <c r="O64" s="5">
        <v>10.19</v>
      </c>
      <c r="P64" s="5">
        <v>18.93</v>
      </c>
      <c r="Q64" s="6">
        <v>0.134</v>
      </c>
      <c r="R64" s="9">
        <v>45640</v>
      </c>
      <c r="S64" s="5">
        <v>4.932</v>
      </c>
      <c r="T64" s="6">
        <v>0.0228</v>
      </c>
      <c r="U64" s="6">
        <v>0.0163</v>
      </c>
      <c r="V64" s="5" t="s">
        <v>265</v>
      </c>
      <c r="W64" s="5">
        <v>259.99</v>
      </c>
    </row>
    <row r="65" spans="1:23">
      <c r="A65" s="5">
        <v>113525</v>
      </c>
      <c r="B65" s="5" t="s">
        <v>96</v>
      </c>
      <c r="C65" s="5">
        <v>108.98</v>
      </c>
      <c r="D65" s="6">
        <v>0.001</v>
      </c>
      <c r="E65" s="5" t="s">
        <v>345</v>
      </c>
      <c r="F65" s="5">
        <v>6.81</v>
      </c>
      <c r="G65" s="6">
        <v>-0.0102</v>
      </c>
      <c r="H65" s="5">
        <v>1.97</v>
      </c>
      <c r="I65" s="5">
        <v>8.11</v>
      </c>
      <c r="J65" s="5">
        <v>83.97</v>
      </c>
      <c r="K65" s="6">
        <v>0.2978</v>
      </c>
      <c r="L65" s="5" t="s">
        <v>265</v>
      </c>
      <c r="M65" s="5" t="s">
        <v>272</v>
      </c>
      <c r="N65" s="5" t="s">
        <v>265</v>
      </c>
      <c r="O65" s="5">
        <v>5.68</v>
      </c>
      <c r="P65" s="5">
        <v>10.54</v>
      </c>
      <c r="Q65" s="6">
        <v>0.102</v>
      </c>
      <c r="R65" s="9">
        <v>45642</v>
      </c>
      <c r="S65" s="5">
        <v>4.937</v>
      </c>
      <c r="T65" s="6">
        <v>0.011</v>
      </c>
      <c r="U65" s="6">
        <v>0.0055</v>
      </c>
      <c r="V65" s="5" t="s">
        <v>265</v>
      </c>
      <c r="W65" s="5">
        <v>370.55</v>
      </c>
    </row>
    <row r="66" spans="1:23">
      <c r="A66" s="5">
        <v>113526</v>
      </c>
      <c r="B66" s="5" t="s">
        <v>97</v>
      </c>
      <c r="C66" s="5">
        <v>136</v>
      </c>
      <c r="D66" s="6">
        <v>0.0089</v>
      </c>
      <c r="E66" s="5" t="s">
        <v>346</v>
      </c>
      <c r="F66" s="5">
        <v>11.65</v>
      </c>
      <c r="G66" s="6">
        <v>0.0157</v>
      </c>
      <c r="H66" s="5">
        <v>2.74</v>
      </c>
      <c r="I66" s="5">
        <v>8.72</v>
      </c>
      <c r="J66" s="5">
        <v>133.6</v>
      </c>
      <c r="K66" s="6">
        <v>0.018</v>
      </c>
      <c r="L66" s="5" t="s">
        <v>265</v>
      </c>
      <c r="M66" s="5" t="s">
        <v>272</v>
      </c>
      <c r="N66" s="5" t="s">
        <v>265</v>
      </c>
      <c r="O66" s="5">
        <v>6.1</v>
      </c>
      <c r="P66" s="5">
        <v>11.34</v>
      </c>
      <c r="Q66" s="6">
        <v>0.058</v>
      </c>
      <c r="R66" s="9">
        <v>45679</v>
      </c>
      <c r="S66" s="5">
        <v>5.038</v>
      </c>
      <c r="T66" s="6">
        <v>-0.0401</v>
      </c>
      <c r="U66" s="6">
        <v>-0.0438</v>
      </c>
      <c r="V66" s="5" t="s">
        <v>265</v>
      </c>
      <c r="W66" s="5">
        <v>629.38</v>
      </c>
    </row>
    <row r="67" spans="1:23">
      <c r="A67" s="5">
        <v>113527</v>
      </c>
      <c r="B67" s="5" t="s">
        <v>98</v>
      </c>
      <c r="C67" s="5">
        <v>94.24</v>
      </c>
      <c r="D67" s="6">
        <v>-0.0079</v>
      </c>
      <c r="E67" s="5" t="s">
        <v>347</v>
      </c>
      <c r="F67" s="5">
        <v>7.13</v>
      </c>
      <c r="G67" s="6">
        <v>-0.0111</v>
      </c>
      <c r="H67" s="5">
        <v>0.7</v>
      </c>
      <c r="I67" s="5">
        <v>10.52</v>
      </c>
      <c r="J67" s="5">
        <v>67.78</v>
      </c>
      <c r="K67" s="6">
        <v>0.3905</v>
      </c>
      <c r="L67" s="5" t="s">
        <v>265</v>
      </c>
      <c r="M67" s="5" t="s">
        <v>272</v>
      </c>
      <c r="N67" s="5" t="s">
        <v>265</v>
      </c>
      <c r="O67" s="5">
        <v>7.36</v>
      </c>
      <c r="P67" s="5">
        <v>13.68</v>
      </c>
      <c r="Q67" s="6">
        <v>0.415</v>
      </c>
      <c r="R67" s="9">
        <v>45680</v>
      </c>
      <c r="S67" s="5">
        <v>5.041</v>
      </c>
      <c r="T67" s="6">
        <v>0.0516</v>
      </c>
      <c r="U67" s="6">
        <v>0.0439</v>
      </c>
      <c r="V67" s="5" t="s">
        <v>265</v>
      </c>
      <c r="W67" s="5">
        <v>1285.95</v>
      </c>
    </row>
    <row r="68" spans="1:23">
      <c r="A68" s="5">
        <v>113528</v>
      </c>
      <c r="B68" s="5" t="s">
        <v>99</v>
      </c>
      <c r="C68" s="5">
        <v>102.99</v>
      </c>
      <c r="D68" s="6">
        <v>-0.003</v>
      </c>
      <c r="E68" s="5" t="s">
        <v>348</v>
      </c>
      <c r="F68" s="5">
        <v>19.85</v>
      </c>
      <c r="G68" s="6">
        <v>-0.0035</v>
      </c>
      <c r="H68" s="5">
        <v>1.88</v>
      </c>
      <c r="I68" s="5">
        <v>24.03</v>
      </c>
      <c r="J68" s="5">
        <v>82.61</v>
      </c>
      <c r="K68" s="6">
        <v>0.2468</v>
      </c>
      <c r="L68" s="5" t="s">
        <v>265</v>
      </c>
      <c r="M68" s="5" t="s">
        <v>322</v>
      </c>
      <c r="N68" s="5" t="s">
        <v>265</v>
      </c>
      <c r="O68" s="5">
        <v>16.82</v>
      </c>
      <c r="P68" s="5">
        <v>31.24</v>
      </c>
      <c r="Q68" s="6">
        <v>0.179</v>
      </c>
      <c r="R68" s="9">
        <v>45717</v>
      </c>
      <c r="S68" s="5">
        <v>5.142</v>
      </c>
      <c r="T68" s="6">
        <v>0.0277</v>
      </c>
      <c r="U68" s="6">
        <v>0.0212</v>
      </c>
      <c r="V68" s="5" t="s">
        <v>265</v>
      </c>
      <c r="W68" s="5">
        <v>1534.6</v>
      </c>
    </row>
    <row r="69" spans="1:23">
      <c r="A69" s="5">
        <v>113530</v>
      </c>
      <c r="B69" s="5" t="s">
        <v>101</v>
      </c>
      <c r="C69" s="5">
        <v>111.78</v>
      </c>
      <c r="D69" s="6">
        <v>0.0005</v>
      </c>
      <c r="E69" s="5" t="s">
        <v>349</v>
      </c>
      <c r="F69" s="5">
        <v>15.63</v>
      </c>
      <c r="G69" s="6">
        <v>0.0427</v>
      </c>
      <c r="H69" s="5">
        <v>3.19</v>
      </c>
      <c r="I69" s="5">
        <v>16.76</v>
      </c>
      <c r="J69" s="5">
        <v>93.26</v>
      </c>
      <c r="K69" s="6">
        <v>0.1986</v>
      </c>
      <c r="L69" s="5" t="s">
        <v>265</v>
      </c>
      <c r="M69" s="5" t="s">
        <v>272</v>
      </c>
      <c r="N69" s="5" t="s">
        <v>265</v>
      </c>
      <c r="O69" s="5">
        <v>11.73</v>
      </c>
      <c r="P69" s="5">
        <v>21.79</v>
      </c>
      <c r="Q69" s="6">
        <v>0.1</v>
      </c>
      <c r="R69" s="9">
        <v>45742</v>
      </c>
      <c r="S69" s="5">
        <v>5.211</v>
      </c>
      <c r="T69" s="6">
        <v>0.0173</v>
      </c>
      <c r="U69" s="6">
        <v>0.01</v>
      </c>
      <c r="V69" s="5" t="s">
        <v>265</v>
      </c>
      <c r="W69" s="5">
        <v>951.45</v>
      </c>
    </row>
    <row r="70" spans="1:23">
      <c r="A70" s="5">
        <v>113531</v>
      </c>
      <c r="B70" s="5" t="s">
        <v>102</v>
      </c>
      <c r="C70" s="5">
        <v>126.91</v>
      </c>
      <c r="D70" s="6">
        <v>-0.0039</v>
      </c>
      <c r="E70" s="5" t="s">
        <v>350</v>
      </c>
      <c r="F70" s="5">
        <v>67.6</v>
      </c>
      <c r="G70" s="6">
        <v>-0.0029</v>
      </c>
      <c r="H70" s="5">
        <v>5.76</v>
      </c>
      <c r="I70" s="5">
        <v>60.09</v>
      </c>
      <c r="J70" s="5">
        <v>112.5</v>
      </c>
      <c r="K70" s="6">
        <v>0.1281</v>
      </c>
      <c r="L70" s="5" t="s">
        <v>265</v>
      </c>
      <c r="M70" s="5" t="s">
        <v>272</v>
      </c>
      <c r="N70" s="5" t="s">
        <v>265</v>
      </c>
      <c r="O70" s="5">
        <v>42.06</v>
      </c>
      <c r="P70" s="5">
        <v>78.12</v>
      </c>
      <c r="Q70" s="6">
        <v>0.017</v>
      </c>
      <c r="R70" s="9">
        <v>45379</v>
      </c>
      <c r="S70" s="5">
        <v>4.216</v>
      </c>
      <c r="T70" s="6">
        <v>-0.0283</v>
      </c>
      <c r="U70" s="6">
        <v>-0.0335</v>
      </c>
      <c r="V70" s="5" t="s">
        <v>265</v>
      </c>
      <c r="W70" s="5">
        <v>201.22</v>
      </c>
    </row>
    <row r="71" spans="1:23">
      <c r="A71" s="5">
        <v>113532</v>
      </c>
      <c r="B71" s="5" t="s">
        <v>103</v>
      </c>
      <c r="C71" s="5">
        <v>108.18</v>
      </c>
      <c r="D71" s="6">
        <v>-0.0011</v>
      </c>
      <c r="E71" s="5" t="s">
        <v>351</v>
      </c>
      <c r="F71" s="5">
        <v>6.95</v>
      </c>
      <c r="G71" s="6">
        <v>0.0296</v>
      </c>
      <c r="H71" s="5">
        <v>1.9</v>
      </c>
      <c r="I71" s="5">
        <v>7.75</v>
      </c>
      <c r="J71" s="5">
        <v>89.68</v>
      </c>
      <c r="K71" s="6">
        <v>0.2063</v>
      </c>
      <c r="L71" s="5" t="s">
        <v>265</v>
      </c>
      <c r="M71" s="5" t="s">
        <v>272</v>
      </c>
      <c r="N71" s="5" t="s">
        <v>265</v>
      </c>
      <c r="O71" s="5">
        <v>5.42</v>
      </c>
      <c r="P71" s="5">
        <v>10.07</v>
      </c>
      <c r="Q71" s="6">
        <v>0.147</v>
      </c>
      <c r="R71" s="9">
        <v>45748</v>
      </c>
      <c r="S71" s="5">
        <v>5.227</v>
      </c>
      <c r="T71" s="6">
        <v>0.0091</v>
      </c>
      <c r="U71" s="6">
        <v>0.0044</v>
      </c>
      <c r="V71" s="5" t="s">
        <v>265</v>
      </c>
      <c r="W71" s="5">
        <v>949.04</v>
      </c>
    </row>
    <row r="72" spans="1:23">
      <c r="A72" s="5">
        <v>113533</v>
      </c>
      <c r="B72" s="5" t="s">
        <v>352</v>
      </c>
      <c r="C72" s="5">
        <v>145.48</v>
      </c>
      <c r="D72" s="6">
        <v>-0.0103</v>
      </c>
      <c r="E72" s="5" t="s">
        <v>353</v>
      </c>
      <c r="F72" s="5">
        <v>53.71</v>
      </c>
      <c r="G72" s="6">
        <v>-0.0017</v>
      </c>
      <c r="H72" s="5">
        <v>8.25</v>
      </c>
      <c r="I72" s="5">
        <v>36.5</v>
      </c>
      <c r="J72" s="5">
        <v>147.15</v>
      </c>
      <c r="K72" s="6">
        <v>-0.0114</v>
      </c>
      <c r="L72" s="5" t="s">
        <v>265</v>
      </c>
      <c r="M72" s="5" t="s">
        <v>272</v>
      </c>
      <c r="N72" s="5" t="s">
        <v>265</v>
      </c>
      <c r="O72" s="5">
        <v>25.55</v>
      </c>
      <c r="P72" s="5">
        <v>47.45</v>
      </c>
      <c r="Q72" s="6">
        <v>0.009</v>
      </c>
      <c r="R72" s="9">
        <v>45749</v>
      </c>
      <c r="S72" s="5">
        <v>5.23</v>
      </c>
      <c r="T72" s="6">
        <v>-0.0477</v>
      </c>
      <c r="U72" s="6">
        <v>-0.0519</v>
      </c>
      <c r="V72" s="5" t="s">
        <v>265</v>
      </c>
      <c r="W72" s="5">
        <v>8270.15</v>
      </c>
    </row>
    <row r="73" spans="1:23">
      <c r="A73" s="5">
        <v>113534</v>
      </c>
      <c r="B73" s="5" t="s">
        <v>105</v>
      </c>
      <c r="C73" s="5">
        <v>113.49</v>
      </c>
      <c r="D73" s="6">
        <v>-0.0091</v>
      </c>
      <c r="E73" s="5" t="s">
        <v>354</v>
      </c>
      <c r="F73" s="5">
        <v>15.32</v>
      </c>
      <c r="G73" s="6">
        <v>-0.0395</v>
      </c>
      <c r="H73" s="5">
        <v>1.77</v>
      </c>
      <c r="I73" s="5" t="s">
        <v>355</v>
      </c>
      <c r="J73" s="5">
        <v>100.26</v>
      </c>
      <c r="K73" s="6">
        <v>0.1319</v>
      </c>
      <c r="L73" s="5" t="s">
        <v>265</v>
      </c>
      <c r="M73" s="5" t="s">
        <v>272</v>
      </c>
      <c r="N73" s="5" t="s">
        <v>265</v>
      </c>
      <c r="O73" s="5">
        <v>10.7</v>
      </c>
      <c r="P73" s="5">
        <v>19.86</v>
      </c>
      <c r="Q73" s="6">
        <v>0.18</v>
      </c>
      <c r="R73" s="9">
        <v>45755</v>
      </c>
      <c r="S73" s="5">
        <v>5.247</v>
      </c>
      <c r="T73" s="6">
        <v>0.0031</v>
      </c>
      <c r="U73" s="6">
        <v>-0.0021</v>
      </c>
      <c r="V73" s="5" t="s">
        <v>265</v>
      </c>
      <c r="W73" s="5">
        <v>5611.92</v>
      </c>
    </row>
    <row r="74" spans="1:23">
      <c r="A74" s="5">
        <v>113535</v>
      </c>
      <c r="B74" s="5" t="s">
        <v>106</v>
      </c>
      <c r="C74" s="5">
        <v>102.45</v>
      </c>
      <c r="D74" s="6">
        <v>-0.0008</v>
      </c>
      <c r="E74" s="5" t="s">
        <v>356</v>
      </c>
      <c r="F74" s="5">
        <v>9.41</v>
      </c>
      <c r="G74" s="6">
        <v>0.0075</v>
      </c>
      <c r="H74" s="5">
        <v>1.61</v>
      </c>
      <c r="I74" s="5">
        <v>12.56</v>
      </c>
      <c r="J74" s="5">
        <v>74.92</v>
      </c>
      <c r="K74" s="6">
        <v>0.3675</v>
      </c>
      <c r="L74" s="5" t="s">
        <v>265</v>
      </c>
      <c r="M74" s="5" t="s">
        <v>272</v>
      </c>
      <c r="N74" s="5" t="s">
        <v>265</v>
      </c>
      <c r="O74" s="5">
        <v>8.79</v>
      </c>
      <c r="P74" s="5">
        <v>16.33</v>
      </c>
      <c r="Q74" s="6">
        <v>0.183</v>
      </c>
      <c r="R74" s="9">
        <v>45420</v>
      </c>
      <c r="S74" s="5">
        <v>4.329</v>
      </c>
      <c r="T74" s="6">
        <v>0.0243</v>
      </c>
      <c r="U74" s="6">
        <v>0.0185</v>
      </c>
      <c r="V74" s="5" t="s">
        <v>265</v>
      </c>
      <c r="W74" s="5">
        <v>175.83</v>
      </c>
    </row>
    <row r="75" spans="1:23">
      <c r="A75" s="5">
        <v>113536</v>
      </c>
      <c r="B75" s="5" t="s">
        <v>107</v>
      </c>
      <c r="C75" s="5">
        <v>114.8</v>
      </c>
      <c r="D75" s="6">
        <v>0.0107</v>
      </c>
      <c r="E75" s="5" t="s">
        <v>357</v>
      </c>
      <c r="F75" s="5">
        <v>21.54</v>
      </c>
      <c r="G75" s="6">
        <v>0.0267</v>
      </c>
      <c r="H75" s="5">
        <v>3.16</v>
      </c>
      <c r="I75" s="5">
        <v>19.75</v>
      </c>
      <c r="J75" s="5">
        <v>109.06</v>
      </c>
      <c r="K75" s="6">
        <v>0.0526</v>
      </c>
      <c r="L75" s="5" t="s">
        <v>265</v>
      </c>
      <c r="M75" s="5" t="s">
        <v>272</v>
      </c>
      <c r="N75" s="5" t="s">
        <v>265</v>
      </c>
      <c r="O75" s="5">
        <v>13.82</v>
      </c>
      <c r="P75" s="5">
        <v>25.68</v>
      </c>
      <c r="Q75" s="6">
        <v>0.1</v>
      </c>
      <c r="R75" s="9">
        <v>45807</v>
      </c>
      <c r="S75" s="5">
        <v>5.389</v>
      </c>
      <c r="T75" s="6">
        <v>0.0007</v>
      </c>
      <c r="U75" s="6">
        <v>-0.0044</v>
      </c>
      <c r="V75" s="5" t="s">
        <v>265</v>
      </c>
      <c r="W75" s="5">
        <v>1915.4</v>
      </c>
    </row>
    <row r="76" spans="1:23">
      <c r="A76" s="5">
        <v>113537</v>
      </c>
      <c r="B76" s="5" t="s">
        <v>108</v>
      </c>
      <c r="C76" s="5">
        <v>128.02</v>
      </c>
      <c r="D76" s="6">
        <v>-0.0139</v>
      </c>
      <c r="E76" s="5" t="s">
        <v>358</v>
      </c>
      <c r="F76" s="5">
        <v>24.12</v>
      </c>
      <c r="G76" s="6">
        <v>-0.0294</v>
      </c>
      <c r="H76" s="5">
        <v>2.39</v>
      </c>
      <c r="I76" s="5">
        <v>19.93</v>
      </c>
      <c r="J76" s="5">
        <v>121.02</v>
      </c>
      <c r="K76" s="6">
        <v>0.0578</v>
      </c>
      <c r="L76" s="5" t="s">
        <v>265</v>
      </c>
      <c r="M76" s="5" t="s">
        <v>322</v>
      </c>
      <c r="N76" s="5" t="s">
        <v>265</v>
      </c>
      <c r="O76" s="5">
        <v>13.95</v>
      </c>
      <c r="P76" s="5">
        <v>25.91</v>
      </c>
      <c r="Q76" s="6">
        <v>0.107</v>
      </c>
      <c r="R76" s="9">
        <v>45817</v>
      </c>
      <c r="S76" s="5">
        <v>5.416</v>
      </c>
      <c r="T76" s="6">
        <v>-0.0091</v>
      </c>
      <c r="U76" s="6">
        <v>-0.0159</v>
      </c>
      <c r="V76" s="5" t="s">
        <v>265</v>
      </c>
      <c r="W76" s="5">
        <v>5354.03</v>
      </c>
    </row>
    <row r="77" spans="1:23">
      <c r="A77" s="5">
        <v>113538</v>
      </c>
      <c r="B77" s="5" t="s">
        <v>109</v>
      </c>
      <c r="C77" s="5">
        <v>160.16</v>
      </c>
      <c r="D77" s="6">
        <v>0.0099</v>
      </c>
      <c r="E77" s="5" t="s">
        <v>359</v>
      </c>
      <c r="F77" s="5">
        <v>103.21</v>
      </c>
      <c r="G77" s="6">
        <v>0.0128</v>
      </c>
      <c r="H77" s="5">
        <v>18.68</v>
      </c>
      <c r="I77" s="5">
        <v>64.11</v>
      </c>
      <c r="J77" s="5">
        <v>160.99</v>
      </c>
      <c r="K77" s="6">
        <v>-0.0051</v>
      </c>
      <c r="L77" s="5" t="s">
        <v>265</v>
      </c>
      <c r="M77" s="5" t="s">
        <v>272</v>
      </c>
      <c r="N77" s="5" t="s">
        <v>265</v>
      </c>
      <c r="O77" s="5">
        <v>44.88</v>
      </c>
      <c r="P77" s="5">
        <v>83.34</v>
      </c>
      <c r="Q77" s="6">
        <v>0.011</v>
      </c>
      <c r="R77" s="9">
        <v>45835</v>
      </c>
      <c r="S77" s="5">
        <v>5.466</v>
      </c>
      <c r="T77" s="6">
        <v>-0.0596</v>
      </c>
      <c r="U77" s="6">
        <v>-0.0641</v>
      </c>
      <c r="V77" s="5" t="s">
        <v>265</v>
      </c>
      <c r="W77" s="5">
        <v>7077.78</v>
      </c>
    </row>
    <row r="78" spans="1:23">
      <c r="A78" s="5">
        <v>113539</v>
      </c>
      <c r="B78" s="5" t="s">
        <v>110</v>
      </c>
      <c r="C78" s="5">
        <v>128.49</v>
      </c>
      <c r="D78" s="6">
        <v>0.0046</v>
      </c>
      <c r="E78" s="5" t="s">
        <v>360</v>
      </c>
      <c r="F78" s="5">
        <v>37.05</v>
      </c>
      <c r="G78" s="6">
        <v>0.0008</v>
      </c>
      <c r="H78" s="5">
        <v>4.71</v>
      </c>
      <c r="I78" s="5">
        <v>28.78</v>
      </c>
      <c r="J78" s="5">
        <v>128.74</v>
      </c>
      <c r="K78" s="6">
        <v>-0.0019</v>
      </c>
      <c r="L78" s="5" t="s">
        <v>265</v>
      </c>
      <c r="M78" s="5" t="s">
        <v>333</v>
      </c>
      <c r="N78" s="5" t="s">
        <v>265</v>
      </c>
      <c r="O78" s="5">
        <v>20.15</v>
      </c>
      <c r="P78" s="5">
        <v>37.41</v>
      </c>
      <c r="Q78" s="6">
        <v>0.063</v>
      </c>
      <c r="R78" s="9">
        <v>45840</v>
      </c>
      <c r="S78" s="5">
        <v>5.479</v>
      </c>
      <c r="T78" s="6">
        <v>-0.0102</v>
      </c>
      <c r="U78" s="6">
        <v>-0.0168</v>
      </c>
      <c r="V78" s="5" t="s">
        <v>265</v>
      </c>
      <c r="W78" s="5">
        <v>1986.93</v>
      </c>
    </row>
    <row r="79" spans="1:23">
      <c r="A79" s="5">
        <v>113540</v>
      </c>
      <c r="B79" s="5" t="s">
        <v>111</v>
      </c>
      <c r="C79" s="5">
        <v>126.85</v>
      </c>
      <c r="D79" s="6">
        <v>-0.0214</v>
      </c>
      <c r="E79" s="5" t="s">
        <v>361</v>
      </c>
      <c r="F79" s="5">
        <v>12.26</v>
      </c>
      <c r="G79" s="6">
        <v>-0.0097</v>
      </c>
      <c r="H79" s="5">
        <v>3.34</v>
      </c>
      <c r="I79" s="5">
        <v>10.13</v>
      </c>
      <c r="J79" s="5">
        <v>121.03</v>
      </c>
      <c r="K79" s="6">
        <v>0.0481</v>
      </c>
      <c r="L79" s="5" t="s">
        <v>265</v>
      </c>
      <c r="M79" s="5" t="s">
        <v>322</v>
      </c>
      <c r="N79" s="5" t="s">
        <v>265</v>
      </c>
      <c r="O79" s="5">
        <v>7.09</v>
      </c>
      <c r="P79" s="5">
        <v>13.17</v>
      </c>
      <c r="Q79" s="6">
        <v>0.102</v>
      </c>
      <c r="R79" s="9">
        <v>45852</v>
      </c>
      <c r="S79" s="5">
        <v>5.512</v>
      </c>
      <c r="T79" s="6">
        <v>-0.0133</v>
      </c>
      <c r="U79" s="6">
        <v>-0.0189</v>
      </c>
      <c r="V79" s="5" t="s">
        <v>265</v>
      </c>
      <c r="W79" s="5">
        <v>1233.4</v>
      </c>
    </row>
    <row r="80" spans="1:23">
      <c r="A80" s="5">
        <v>113541</v>
      </c>
      <c r="B80" s="5" t="s">
        <v>112</v>
      </c>
      <c r="C80" s="5">
        <v>107.81</v>
      </c>
      <c r="D80" s="6">
        <v>0.0022</v>
      </c>
      <c r="E80" s="5" t="s">
        <v>362</v>
      </c>
      <c r="F80" s="5">
        <v>17.83</v>
      </c>
      <c r="G80" s="6">
        <v>0.0142</v>
      </c>
      <c r="H80" s="5">
        <v>2.21</v>
      </c>
      <c r="I80" s="5">
        <v>18.72</v>
      </c>
      <c r="J80" s="5">
        <v>95.25</v>
      </c>
      <c r="K80" s="6">
        <v>0.1319</v>
      </c>
      <c r="L80" s="5" t="s">
        <v>265</v>
      </c>
      <c r="M80" s="5" t="s">
        <v>322</v>
      </c>
      <c r="N80" s="5" t="s">
        <v>265</v>
      </c>
      <c r="O80" s="5">
        <v>13.1</v>
      </c>
      <c r="P80" s="5">
        <v>24.34</v>
      </c>
      <c r="Q80" s="6">
        <v>0.104</v>
      </c>
      <c r="R80" s="9">
        <v>45860</v>
      </c>
      <c r="S80" s="5">
        <v>5.534</v>
      </c>
      <c r="T80" s="6">
        <v>0.0128</v>
      </c>
      <c r="U80" s="6">
        <v>0.0077</v>
      </c>
      <c r="V80" s="5" t="s">
        <v>265</v>
      </c>
      <c r="W80" s="5">
        <v>435.52</v>
      </c>
    </row>
    <row r="81" spans="1:23">
      <c r="A81" s="5">
        <v>113542</v>
      </c>
      <c r="B81" s="5" t="s">
        <v>113</v>
      </c>
      <c r="C81" s="5">
        <v>113.74</v>
      </c>
      <c r="D81" s="6">
        <v>-0.0073</v>
      </c>
      <c r="E81" s="5" t="s">
        <v>363</v>
      </c>
      <c r="F81" s="5">
        <v>16.36</v>
      </c>
      <c r="G81" s="6">
        <v>0.0105</v>
      </c>
      <c r="H81" s="5">
        <v>2.01</v>
      </c>
      <c r="I81" s="5">
        <v>16.62</v>
      </c>
      <c r="J81" s="5">
        <v>98.44</v>
      </c>
      <c r="K81" s="6">
        <v>0.1555</v>
      </c>
      <c r="L81" s="5" t="s">
        <v>265</v>
      </c>
      <c r="M81" s="5" t="s">
        <v>272</v>
      </c>
      <c r="N81" s="5" t="s">
        <v>265</v>
      </c>
      <c r="O81" s="5">
        <v>11.63</v>
      </c>
      <c r="P81" s="5">
        <v>21.61</v>
      </c>
      <c r="Q81" s="6">
        <v>0.124</v>
      </c>
      <c r="R81" s="9">
        <v>45869</v>
      </c>
      <c r="S81" s="5">
        <v>5.559</v>
      </c>
      <c r="T81" s="6">
        <v>0.0025</v>
      </c>
      <c r="U81" s="6">
        <v>-0.0024</v>
      </c>
      <c r="V81" s="5" t="s">
        <v>265</v>
      </c>
      <c r="W81" s="5">
        <v>350.48</v>
      </c>
    </row>
    <row r="82" spans="1:23">
      <c r="A82" s="5">
        <v>113543</v>
      </c>
      <c r="B82" s="5" t="s">
        <v>114</v>
      </c>
      <c r="C82" s="5">
        <v>126.11</v>
      </c>
      <c r="D82" s="6">
        <v>-0.0054</v>
      </c>
      <c r="E82" s="5" t="s">
        <v>364</v>
      </c>
      <c r="F82" s="5">
        <v>119.25</v>
      </c>
      <c r="G82" s="6">
        <v>0.0021</v>
      </c>
      <c r="H82" s="5">
        <v>5.54</v>
      </c>
      <c r="I82" s="5">
        <v>101.46</v>
      </c>
      <c r="J82" s="5">
        <v>117.53</v>
      </c>
      <c r="K82" s="6">
        <v>0.073</v>
      </c>
      <c r="L82" s="5" t="s">
        <v>265</v>
      </c>
      <c r="M82" s="5" t="s">
        <v>272</v>
      </c>
      <c r="N82" s="5" t="s">
        <v>265</v>
      </c>
      <c r="O82" s="5">
        <v>71.02</v>
      </c>
      <c r="P82" s="5">
        <v>131.9</v>
      </c>
      <c r="Q82" s="6">
        <v>0.03</v>
      </c>
      <c r="R82" s="9">
        <v>45884</v>
      </c>
      <c r="S82" s="5">
        <v>5.6</v>
      </c>
      <c r="T82" s="6">
        <v>-0.0162</v>
      </c>
      <c r="U82" s="6">
        <v>-0.0209</v>
      </c>
      <c r="V82" s="5" t="s">
        <v>265</v>
      </c>
      <c r="W82" s="5">
        <v>729.89</v>
      </c>
    </row>
    <row r="83" spans="1:23">
      <c r="A83" s="5">
        <v>113544</v>
      </c>
      <c r="B83" s="5" t="s">
        <v>115</v>
      </c>
      <c r="C83" s="5">
        <v>117.15</v>
      </c>
      <c r="D83" s="6">
        <v>-0.0043</v>
      </c>
      <c r="E83" s="5" t="s">
        <v>365</v>
      </c>
      <c r="F83" s="5">
        <v>41.01</v>
      </c>
      <c r="G83" s="6">
        <v>-0.007</v>
      </c>
      <c r="H83" s="5">
        <v>7.49</v>
      </c>
      <c r="I83" s="5">
        <v>47.54</v>
      </c>
      <c r="J83" s="5">
        <v>86.26</v>
      </c>
      <c r="K83" s="6">
        <v>0.358</v>
      </c>
      <c r="L83" s="5" t="s">
        <v>265</v>
      </c>
      <c r="M83" s="5" t="s">
        <v>272</v>
      </c>
      <c r="N83" s="5" t="s">
        <v>265</v>
      </c>
      <c r="O83" s="5">
        <v>33.28</v>
      </c>
      <c r="P83" s="5">
        <v>61.8</v>
      </c>
      <c r="Q83" s="6">
        <v>0.037</v>
      </c>
      <c r="R83" s="9">
        <v>45919</v>
      </c>
      <c r="S83" s="5">
        <v>5.696</v>
      </c>
      <c r="T83" s="6">
        <v>-0.0028</v>
      </c>
      <c r="U83" s="6">
        <v>-0.0076</v>
      </c>
      <c r="V83" s="5" t="s">
        <v>265</v>
      </c>
      <c r="W83" s="5">
        <v>814.03</v>
      </c>
    </row>
    <row r="84" spans="1:23">
      <c r="A84" s="5">
        <v>113545</v>
      </c>
      <c r="B84" s="5" t="s">
        <v>116</v>
      </c>
      <c r="C84" s="5">
        <v>112.8</v>
      </c>
      <c r="D84" s="6">
        <v>-0.0082</v>
      </c>
      <c r="E84" s="5" t="s">
        <v>366</v>
      </c>
      <c r="F84" s="5">
        <v>11.08</v>
      </c>
      <c r="G84" s="6">
        <v>-0.0072</v>
      </c>
      <c r="H84" s="5">
        <v>1.37</v>
      </c>
      <c r="I84" s="5">
        <v>11.4</v>
      </c>
      <c r="J84" s="5">
        <v>97.19</v>
      </c>
      <c r="K84" s="6">
        <v>0.1606</v>
      </c>
      <c r="L84" s="5" t="s">
        <v>265</v>
      </c>
      <c r="M84" s="5" t="s">
        <v>272</v>
      </c>
      <c r="N84" s="5" t="s">
        <v>265</v>
      </c>
      <c r="O84" s="5">
        <v>7.98</v>
      </c>
      <c r="P84" s="5">
        <v>14.82</v>
      </c>
      <c r="Q84" s="6">
        <v>0.2</v>
      </c>
      <c r="R84" s="9">
        <v>45943</v>
      </c>
      <c r="S84" s="5">
        <v>5.762</v>
      </c>
      <c r="T84" s="6">
        <v>0.0039</v>
      </c>
      <c r="U84" s="6">
        <v>-0.0009</v>
      </c>
      <c r="V84" s="5" t="s">
        <v>265</v>
      </c>
      <c r="W84" s="5">
        <v>1934.29</v>
      </c>
    </row>
    <row r="85" spans="1:23">
      <c r="A85" s="5">
        <v>113546</v>
      </c>
      <c r="B85" s="5" t="s">
        <v>117</v>
      </c>
      <c r="C85" s="5">
        <v>105.37</v>
      </c>
      <c r="D85" s="6">
        <v>0</v>
      </c>
      <c r="E85" s="5" t="s">
        <v>367</v>
      </c>
      <c r="F85" s="5">
        <v>16.96</v>
      </c>
      <c r="G85" s="6">
        <v>-0.0053</v>
      </c>
      <c r="H85" s="5">
        <v>2.65</v>
      </c>
      <c r="I85" s="5">
        <v>18.45</v>
      </c>
      <c r="J85" s="5">
        <v>91.92</v>
      </c>
      <c r="K85" s="6">
        <v>0.1463</v>
      </c>
      <c r="L85" s="5" t="s">
        <v>265</v>
      </c>
      <c r="M85" s="5" t="s">
        <v>333</v>
      </c>
      <c r="N85" s="5" t="s">
        <v>265</v>
      </c>
      <c r="O85" s="5">
        <v>12.91</v>
      </c>
      <c r="P85" s="5">
        <v>23.98</v>
      </c>
      <c r="Q85" s="6">
        <v>0.136</v>
      </c>
      <c r="R85" s="9">
        <v>45952</v>
      </c>
      <c r="S85" s="5">
        <v>5.786</v>
      </c>
      <c r="T85" s="6">
        <v>0.0249</v>
      </c>
      <c r="U85" s="6">
        <v>0.0184</v>
      </c>
      <c r="V85" s="5" t="s">
        <v>265</v>
      </c>
      <c r="W85" s="5">
        <v>461.26</v>
      </c>
    </row>
    <row r="86" spans="1:23">
      <c r="A86" s="5">
        <v>113547</v>
      </c>
      <c r="B86" s="5" t="s">
        <v>118</v>
      </c>
      <c r="C86" s="5">
        <v>123.04</v>
      </c>
      <c r="D86" s="6">
        <v>-0.0037</v>
      </c>
      <c r="E86" s="5" t="s">
        <v>368</v>
      </c>
      <c r="F86" s="5">
        <v>12.36</v>
      </c>
      <c r="G86" s="6">
        <v>-0.0104</v>
      </c>
      <c r="H86" s="5">
        <v>1.68</v>
      </c>
      <c r="I86" s="5">
        <v>10.67</v>
      </c>
      <c r="J86" s="5">
        <v>115.84</v>
      </c>
      <c r="K86" s="6">
        <v>0.0622</v>
      </c>
      <c r="L86" s="5" t="s">
        <v>265</v>
      </c>
      <c r="M86" s="5" t="s">
        <v>272</v>
      </c>
      <c r="N86" s="5" t="s">
        <v>265</v>
      </c>
      <c r="O86" s="5">
        <v>7.47</v>
      </c>
      <c r="P86" s="5">
        <v>13.87</v>
      </c>
      <c r="Q86" s="6">
        <v>0.227</v>
      </c>
      <c r="R86" s="9">
        <v>45953</v>
      </c>
      <c r="S86" s="5">
        <v>5.789</v>
      </c>
      <c r="T86" s="6">
        <v>-0.0057</v>
      </c>
      <c r="U86" s="6">
        <v>-0.0114</v>
      </c>
      <c r="V86" s="5" t="s">
        <v>265</v>
      </c>
      <c r="W86" s="5">
        <v>710.19</v>
      </c>
    </row>
    <row r="87" spans="1:23">
      <c r="A87" s="5">
        <v>113548</v>
      </c>
      <c r="B87" s="5" t="s">
        <v>119</v>
      </c>
      <c r="C87" s="5">
        <v>135.86</v>
      </c>
      <c r="D87" s="6">
        <v>-0.0051</v>
      </c>
      <c r="E87" s="5" t="s">
        <v>369</v>
      </c>
      <c r="F87" s="5">
        <v>21</v>
      </c>
      <c r="G87" s="6">
        <v>-0.0187</v>
      </c>
      <c r="H87" s="5">
        <v>4.95</v>
      </c>
      <c r="I87" s="5">
        <v>15.25</v>
      </c>
      <c r="J87" s="5">
        <v>137.7</v>
      </c>
      <c r="K87" s="6">
        <v>-0.0134</v>
      </c>
      <c r="L87" s="5" t="s">
        <v>265</v>
      </c>
      <c r="M87" s="5" t="s">
        <v>322</v>
      </c>
      <c r="N87" s="5" t="s">
        <v>265</v>
      </c>
      <c r="O87" s="5">
        <v>10.68</v>
      </c>
      <c r="P87" s="5">
        <v>19.82</v>
      </c>
      <c r="Q87" s="6">
        <v>0.051</v>
      </c>
      <c r="R87" s="9">
        <v>45957</v>
      </c>
      <c r="S87" s="5">
        <v>5.8</v>
      </c>
      <c r="T87" s="6">
        <v>-0.0148</v>
      </c>
      <c r="U87" s="6">
        <v>-0.0218</v>
      </c>
      <c r="V87" s="5" t="s">
        <v>265</v>
      </c>
      <c r="W87" s="5">
        <v>1496.04</v>
      </c>
    </row>
    <row r="88" spans="1:23">
      <c r="A88" s="5">
        <v>113549</v>
      </c>
      <c r="B88" s="5" t="s">
        <v>370</v>
      </c>
      <c r="C88" s="5">
        <v>109.04</v>
      </c>
      <c r="D88" s="6">
        <v>-0.0076</v>
      </c>
      <c r="E88" s="5" t="s">
        <v>371</v>
      </c>
      <c r="F88" s="5">
        <v>8.95</v>
      </c>
      <c r="G88" s="6">
        <v>0.0011</v>
      </c>
      <c r="H88" s="5">
        <v>1.73</v>
      </c>
      <c r="I88" s="5">
        <v>8.99</v>
      </c>
      <c r="J88" s="5">
        <v>99.56</v>
      </c>
      <c r="K88" s="6">
        <v>0.0953</v>
      </c>
      <c r="L88" s="5" t="s">
        <v>265</v>
      </c>
      <c r="M88" s="5" t="s">
        <v>272</v>
      </c>
      <c r="N88" s="5" t="s">
        <v>265</v>
      </c>
      <c r="O88" s="5">
        <v>6.29</v>
      </c>
      <c r="P88" s="5">
        <v>11.69</v>
      </c>
      <c r="Q88" s="6">
        <v>0.218</v>
      </c>
      <c r="R88" s="9">
        <v>45975</v>
      </c>
      <c r="S88" s="5">
        <v>5.849</v>
      </c>
      <c r="T88" s="6">
        <v>0.0094</v>
      </c>
      <c r="U88" s="6">
        <v>0.0048</v>
      </c>
      <c r="V88" s="5" t="s">
        <v>265</v>
      </c>
      <c r="W88" s="5">
        <v>970.99</v>
      </c>
    </row>
    <row r="89" spans="1:23">
      <c r="A89" s="5">
        <v>113550</v>
      </c>
      <c r="B89" s="5" t="s">
        <v>120</v>
      </c>
      <c r="C89" s="5">
        <v>143.12</v>
      </c>
      <c r="D89" s="6">
        <v>-0.0197</v>
      </c>
      <c r="E89" s="5" t="s">
        <v>372</v>
      </c>
      <c r="F89" s="5">
        <v>16</v>
      </c>
      <c r="G89" s="6">
        <v>-0.0111</v>
      </c>
      <c r="H89" s="5">
        <v>1.72</v>
      </c>
      <c r="I89" s="5">
        <v>9.93</v>
      </c>
      <c r="J89" s="5">
        <v>161.13</v>
      </c>
      <c r="K89" s="6">
        <v>-0.1118</v>
      </c>
      <c r="L89" s="5" t="s">
        <v>265</v>
      </c>
      <c r="M89" s="5" t="s">
        <v>322</v>
      </c>
      <c r="N89" s="5" t="s">
        <v>265</v>
      </c>
      <c r="O89" s="5">
        <v>6.95</v>
      </c>
      <c r="P89" s="5">
        <v>12.91</v>
      </c>
      <c r="Q89" s="6">
        <v>0.221</v>
      </c>
      <c r="R89" s="9">
        <v>45978</v>
      </c>
      <c r="S89" s="5">
        <v>5.858</v>
      </c>
      <c r="T89" s="6">
        <v>-0.0277</v>
      </c>
      <c r="U89" s="6">
        <v>-0.0338</v>
      </c>
      <c r="V89" s="5" t="s">
        <v>265</v>
      </c>
      <c r="W89" s="5">
        <v>6123.78</v>
      </c>
    </row>
    <row r="90" spans="1:23">
      <c r="A90" s="5">
        <v>113551</v>
      </c>
      <c r="B90" s="5" t="s">
        <v>121</v>
      </c>
      <c r="C90" s="5">
        <v>129</v>
      </c>
      <c r="D90" s="6">
        <v>-0.007</v>
      </c>
      <c r="E90" s="5" t="s">
        <v>373</v>
      </c>
      <c r="F90" s="5">
        <v>48.89</v>
      </c>
      <c r="G90" s="6">
        <v>-0.0103</v>
      </c>
      <c r="H90" s="5">
        <v>4.29</v>
      </c>
      <c r="I90" s="5">
        <v>41.04</v>
      </c>
      <c r="J90" s="5">
        <v>119.13</v>
      </c>
      <c r="K90" s="6">
        <v>0.0829</v>
      </c>
      <c r="L90" s="5" t="s">
        <v>265</v>
      </c>
      <c r="M90" s="5" t="s">
        <v>272</v>
      </c>
      <c r="N90" s="5" t="s">
        <v>265</v>
      </c>
      <c r="O90" s="5">
        <v>28.73</v>
      </c>
      <c r="P90" s="5">
        <v>53.35</v>
      </c>
      <c r="Q90" s="6">
        <v>0.043</v>
      </c>
      <c r="R90" s="9">
        <v>45978</v>
      </c>
      <c r="S90" s="5">
        <v>5.858</v>
      </c>
      <c r="T90" s="6">
        <v>-0.0193</v>
      </c>
      <c r="U90" s="6">
        <v>-0.0238</v>
      </c>
      <c r="V90" s="5" t="s">
        <v>265</v>
      </c>
      <c r="W90" s="5">
        <v>2354.23</v>
      </c>
    </row>
    <row r="91" spans="1:23">
      <c r="A91" s="5">
        <v>113552</v>
      </c>
      <c r="B91" s="5" t="s">
        <v>122</v>
      </c>
      <c r="C91" s="5">
        <v>124.92</v>
      </c>
      <c r="D91" s="6">
        <v>-0.0059</v>
      </c>
      <c r="E91" s="5" t="s">
        <v>374</v>
      </c>
      <c r="F91" s="5">
        <v>33.59</v>
      </c>
      <c r="G91" s="6">
        <v>0.032</v>
      </c>
      <c r="H91" s="5">
        <v>10.82</v>
      </c>
      <c r="I91" s="5">
        <v>27.86</v>
      </c>
      <c r="J91" s="5">
        <v>120.57</v>
      </c>
      <c r="K91" s="6">
        <v>0.0361</v>
      </c>
      <c r="L91" s="5" t="s">
        <v>265</v>
      </c>
      <c r="M91" s="5" t="s">
        <v>333</v>
      </c>
      <c r="N91" s="5" t="s">
        <v>265</v>
      </c>
      <c r="O91" s="5">
        <v>19.5</v>
      </c>
      <c r="P91" s="5">
        <v>36.22</v>
      </c>
      <c r="Q91" s="6">
        <v>0.03</v>
      </c>
      <c r="R91" s="9">
        <v>45992</v>
      </c>
      <c r="S91" s="5">
        <v>5.896</v>
      </c>
      <c r="T91" s="6">
        <v>-0.0091</v>
      </c>
      <c r="U91" s="6">
        <v>-0.0145</v>
      </c>
      <c r="V91" s="5" t="s">
        <v>265</v>
      </c>
      <c r="W91" s="5">
        <v>997.83</v>
      </c>
    </row>
    <row r="92" spans="1:23">
      <c r="A92" s="5">
        <v>113553</v>
      </c>
      <c r="B92" s="5" t="s">
        <v>123</v>
      </c>
      <c r="C92" s="5">
        <v>123.99</v>
      </c>
      <c r="D92" s="6">
        <v>0.0026</v>
      </c>
      <c r="E92" s="5" t="s">
        <v>375</v>
      </c>
      <c r="F92" s="5">
        <v>69.9</v>
      </c>
      <c r="G92" s="6">
        <v>0.0191</v>
      </c>
      <c r="H92" s="5">
        <v>4.5</v>
      </c>
      <c r="I92" s="5">
        <v>62.69</v>
      </c>
      <c r="J92" s="5">
        <v>111.5</v>
      </c>
      <c r="K92" s="6">
        <v>0.112</v>
      </c>
      <c r="L92" s="5" t="s">
        <v>265</v>
      </c>
      <c r="M92" s="5" t="s">
        <v>322</v>
      </c>
      <c r="N92" s="5" t="s">
        <v>265</v>
      </c>
      <c r="O92" s="5">
        <v>43.88</v>
      </c>
      <c r="P92" s="5">
        <v>81.5</v>
      </c>
      <c r="Q92" s="6">
        <v>0.083</v>
      </c>
      <c r="R92" s="9">
        <v>46003</v>
      </c>
      <c r="S92" s="5">
        <v>5.926</v>
      </c>
      <c r="T92" s="6">
        <v>0.0008</v>
      </c>
      <c r="U92" s="6">
        <v>-0.006</v>
      </c>
      <c r="V92" s="5" t="s">
        <v>265</v>
      </c>
      <c r="W92" s="5">
        <v>1283.59</v>
      </c>
    </row>
    <row r="93" spans="1:23">
      <c r="A93" s="5">
        <v>113554</v>
      </c>
      <c r="B93" s="5" t="s">
        <v>124</v>
      </c>
      <c r="C93" s="5">
        <v>115.9</v>
      </c>
      <c r="D93" s="6">
        <v>0.159</v>
      </c>
      <c r="E93" s="5" t="s">
        <v>376</v>
      </c>
      <c r="F93" s="5">
        <v>14.46</v>
      </c>
      <c r="G93" s="6">
        <v>-0.0048</v>
      </c>
      <c r="H93" s="5">
        <v>2.57</v>
      </c>
      <c r="I93" s="5">
        <v>13.67</v>
      </c>
      <c r="J93" s="5">
        <v>105.78</v>
      </c>
      <c r="K93" s="6">
        <v>0.0957</v>
      </c>
      <c r="L93" s="5" t="s">
        <v>265</v>
      </c>
      <c r="M93" s="5" t="s">
        <v>272</v>
      </c>
      <c r="N93" s="5" t="s">
        <v>265</v>
      </c>
      <c r="O93" s="5">
        <v>9.57</v>
      </c>
      <c r="P93" s="5">
        <v>17.77</v>
      </c>
      <c r="Q93" s="6">
        <v>0.141</v>
      </c>
      <c r="R93" s="9">
        <v>46006</v>
      </c>
      <c r="S93" s="5">
        <v>5.934</v>
      </c>
      <c r="T93" s="6">
        <v>0.0035</v>
      </c>
      <c r="U93" s="6">
        <v>-0.0019</v>
      </c>
      <c r="V93" s="5" t="s">
        <v>265</v>
      </c>
      <c r="W93" s="5">
        <v>72710.87</v>
      </c>
    </row>
    <row r="94" spans="1:23">
      <c r="A94" s="5">
        <v>113556</v>
      </c>
      <c r="B94" s="5" t="s">
        <v>126</v>
      </c>
      <c r="C94" s="5">
        <v>128</v>
      </c>
      <c r="D94" s="6">
        <v>-0.011</v>
      </c>
      <c r="E94" s="5" t="s">
        <v>377</v>
      </c>
      <c r="F94" s="5">
        <v>32.56</v>
      </c>
      <c r="G94" s="6">
        <v>-0.0106</v>
      </c>
      <c r="H94" s="5">
        <v>6.2</v>
      </c>
      <c r="I94" s="5">
        <v>29.47</v>
      </c>
      <c r="J94" s="5">
        <v>110.49</v>
      </c>
      <c r="K94" s="6">
        <v>0.1585</v>
      </c>
      <c r="L94" s="5" t="s">
        <v>265</v>
      </c>
      <c r="M94" s="5" t="s">
        <v>333</v>
      </c>
      <c r="N94" s="5" t="s">
        <v>265</v>
      </c>
      <c r="O94" s="5">
        <v>20.63</v>
      </c>
      <c r="P94" s="5">
        <v>38.31</v>
      </c>
      <c r="Q94" s="6">
        <v>0.042</v>
      </c>
      <c r="R94" s="9">
        <v>46010</v>
      </c>
      <c r="S94" s="5">
        <v>5.945</v>
      </c>
      <c r="T94" s="6">
        <v>-0.0016</v>
      </c>
      <c r="U94" s="6">
        <v>-0.009</v>
      </c>
      <c r="V94" s="5" t="s">
        <v>265</v>
      </c>
      <c r="W94" s="5">
        <v>12887.3</v>
      </c>
    </row>
    <row r="95" spans="1:23">
      <c r="A95" s="5">
        <v>113557</v>
      </c>
      <c r="B95" s="5" t="s">
        <v>127</v>
      </c>
      <c r="C95" s="5">
        <v>114.47</v>
      </c>
      <c r="D95" s="6">
        <v>0.1447</v>
      </c>
      <c r="E95" s="5" t="s">
        <v>378</v>
      </c>
      <c r="F95" s="5">
        <v>10.88</v>
      </c>
      <c r="G95" s="6">
        <v>-0.0163</v>
      </c>
      <c r="H95" s="5">
        <v>2.6</v>
      </c>
      <c r="I95" s="5">
        <v>10.26</v>
      </c>
      <c r="J95" s="5">
        <v>106.04</v>
      </c>
      <c r="K95" s="6">
        <v>0.0795</v>
      </c>
      <c r="L95" s="5" t="s">
        <v>265</v>
      </c>
      <c r="M95" s="5" t="s">
        <v>322</v>
      </c>
      <c r="N95" s="5" t="s">
        <v>265</v>
      </c>
      <c r="O95" s="5">
        <v>7.18</v>
      </c>
      <c r="P95" s="5">
        <v>13.34</v>
      </c>
      <c r="Q95" s="6">
        <v>0.115</v>
      </c>
      <c r="R95" s="9">
        <v>46009</v>
      </c>
      <c r="S95" s="5">
        <v>5.942</v>
      </c>
      <c r="T95" s="6">
        <v>0.0091</v>
      </c>
      <c r="U95" s="6">
        <v>0.0031</v>
      </c>
      <c r="V95" s="5" t="s">
        <v>265</v>
      </c>
      <c r="W95" s="5">
        <v>31511.4</v>
      </c>
    </row>
    <row r="96" spans="1:23">
      <c r="A96" s="5">
        <v>113559</v>
      </c>
      <c r="B96" s="5" t="s">
        <v>129</v>
      </c>
      <c r="C96" s="5">
        <v>115.6</v>
      </c>
      <c r="D96" s="6">
        <v>0.156</v>
      </c>
      <c r="E96" s="5" t="s">
        <v>379</v>
      </c>
      <c r="F96" s="5">
        <v>11.65</v>
      </c>
      <c r="G96" s="6">
        <v>0</v>
      </c>
      <c r="H96" s="5">
        <v>3.88</v>
      </c>
      <c r="I96" s="5">
        <v>10.39</v>
      </c>
      <c r="J96" s="5">
        <v>112.13</v>
      </c>
      <c r="K96" s="6">
        <v>0.031</v>
      </c>
      <c r="L96" s="5" t="s">
        <v>265</v>
      </c>
      <c r="M96" s="5" t="s">
        <v>322</v>
      </c>
      <c r="N96" s="5" t="s">
        <v>265</v>
      </c>
      <c r="O96" s="5">
        <v>7.27</v>
      </c>
      <c r="P96" s="5">
        <v>13.51</v>
      </c>
      <c r="Q96" s="6">
        <v>0.1</v>
      </c>
      <c r="R96" s="9">
        <v>46013</v>
      </c>
      <c r="S96" s="5">
        <v>5.953</v>
      </c>
      <c r="T96" s="6">
        <v>0.0048</v>
      </c>
      <c r="U96" s="6">
        <v>-0.0007</v>
      </c>
      <c r="V96" s="5" t="s">
        <v>265</v>
      </c>
      <c r="W96" s="5">
        <v>38416.55</v>
      </c>
    </row>
    <row r="97" spans="1:23">
      <c r="A97" s="5">
        <v>123002</v>
      </c>
      <c r="B97" s="5" t="s">
        <v>130</v>
      </c>
      <c r="C97" s="5">
        <v>128.29</v>
      </c>
      <c r="D97" s="6">
        <v>-0.0042</v>
      </c>
      <c r="E97" s="5" t="s">
        <v>380</v>
      </c>
      <c r="F97" s="5">
        <v>10.23</v>
      </c>
      <c r="G97" s="6">
        <v>-0.0145</v>
      </c>
      <c r="H97" s="5">
        <v>2.02</v>
      </c>
      <c r="I97" s="5" t="s">
        <v>381</v>
      </c>
      <c r="J97" s="5">
        <v>118.95</v>
      </c>
      <c r="K97" s="6">
        <v>0.0785</v>
      </c>
      <c r="L97" s="5" t="s">
        <v>265</v>
      </c>
      <c r="M97" s="5" t="s">
        <v>272</v>
      </c>
      <c r="N97" s="5" t="s">
        <v>265</v>
      </c>
      <c r="O97" s="5">
        <v>6.02</v>
      </c>
      <c r="P97" s="5">
        <v>11.18</v>
      </c>
      <c r="Q97" s="6">
        <v>0.072</v>
      </c>
      <c r="R97" s="9">
        <v>45254</v>
      </c>
      <c r="S97" s="5">
        <v>3.874</v>
      </c>
      <c r="T97" s="6">
        <v>-0.04</v>
      </c>
      <c r="U97" s="6">
        <v>-0.0444</v>
      </c>
      <c r="V97" s="5" t="s">
        <v>265</v>
      </c>
      <c r="W97" s="5">
        <v>1059.32</v>
      </c>
    </row>
    <row r="98" spans="1:23">
      <c r="A98" s="5">
        <v>123003</v>
      </c>
      <c r="B98" s="5" t="s">
        <v>382</v>
      </c>
      <c r="C98" s="5">
        <v>153.4</v>
      </c>
      <c r="D98" s="6">
        <v>-0.0049</v>
      </c>
      <c r="E98" s="5" t="s">
        <v>383</v>
      </c>
      <c r="F98" s="5">
        <v>16.05</v>
      </c>
      <c r="G98" s="6">
        <v>-0.0031</v>
      </c>
      <c r="H98" s="5">
        <v>3.78</v>
      </c>
      <c r="I98" s="5" t="s">
        <v>384</v>
      </c>
      <c r="J98" s="5">
        <v>153.74</v>
      </c>
      <c r="K98" s="6">
        <v>-0.0022</v>
      </c>
      <c r="L98" s="5" t="s">
        <v>265</v>
      </c>
      <c r="M98" s="5" t="s">
        <v>270</v>
      </c>
      <c r="N98" s="5" t="s">
        <v>265</v>
      </c>
      <c r="O98" s="5">
        <v>7.31</v>
      </c>
      <c r="P98" s="5">
        <v>13.57</v>
      </c>
      <c r="Q98" s="6">
        <v>0.015</v>
      </c>
      <c r="R98" s="9">
        <v>45268</v>
      </c>
      <c r="S98" s="5">
        <v>3.912</v>
      </c>
      <c r="T98" s="6">
        <v>-0.0831</v>
      </c>
      <c r="U98" s="6">
        <v>-0.0872</v>
      </c>
      <c r="V98" s="5" t="s">
        <v>265</v>
      </c>
      <c r="W98" s="5">
        <v>11813.55</v>
      </c>
    </row>
    <row r="99" spans="1:23">
      <c r="A99" s="5">
        <v>123004</v>
      </c>
      <c r="B99" s="5" t="s">
        <v>132</v>
      </c>
      <c r="C99" s="5">
        <v>104.4</v>
      </c>
      <c r="D99" s="6">
        <v>-0.0036</v>
      </c>
      <c r="E99" s="5" t="s">
        <v>385</v>
      </c>
      <c r="F99" s="5">
        <v>3.15</v>
      </c>
      <c r="G99" s="6">
        <v>-0.0125</v>
      </c>
      <c r="H99" s="5">
        <v>1.14</v>
      </c>
      <c r="I99" s="5" t="s">
        <v>386</v>
      </c>
      <c r="J99" s="5">
        <v>79.15</v>
      </c>
      <c r="K99" s="6">
        <v>0.3191</v>
      </c>
      <c r="L99" s="5" t="s">
        <v>265</v>
      </c>
      <c r="M99" s="5" t="s">
        <v>272</v>
      </c>
      <c r="N99" s="5" t="s">
        <v>265</v>
      </c>
      <c r="O99" s="5">
        <v>2.79</v>
      </c>
      <c r="P99" s="5">
        <v>5.17</v>
      </c>
      <c r="Q99" s="6">
        <v>0.113</v>
      </c>
      <c r="R99" s="9">
        <v>45278</v>
      </c>
      <c r="S99" s="5">
        <v>3.94</v>
      </c>
      <c r="T99" s="6">
        <v>0.0131</v>
      </c>
      <c r="U99" s="6">
        <v>0.0084</v>
      </c>
      <c r="V99" s="5" t="s">
        <v>265</v>
      </c>
      <c r="W99" s="5">
        <v>136.89</v>
      </c>
    </row>
    <row r="100" spans="1:23">
      <c r="A100" s="5">
        <v>123007</v>
      </c>
      <c r="B100" s="5" t="s">
        <v>133</v>
      </c>
      <c r="C100" s="5">
        <v>115.2</v>
      </c>
      <c r="D100" s="6">
        <v>-0.0026</v>
      </c>
      <c r="E100" s="5" t="s">
        <v>387</v>
      </c>
      <c r="F100" s="5">
        <v>13.97</v>
      </c>
      <c r="G100" s="6">
        <v>-0.0092</v>
      </c>
      <c r="H100" s="5">
        <v>2.67</v>
      </c>
      <c r="I100" s="5" t="s">
        <v>388</v>
      </c>
      <c r="J100" s="5">
        <v>92.82</v>
      </c>
      <c r="K100" s="6">
        <v>0.2411</v>
      </c>
      <c r="L100" s="5" t="s">
        <v>265</v>
      </c>
      <c r="M100" s="5" t="s">
        <v>322</v>
      </c>
      <c r="N100" s="5" t="s">
        <v>265</v>
      </c>
      <c r="O100" s="5">
        <v>10.54</v>
      </c>
      <c r="P100" s="5">
        <v>19.57</v>
      </c>
      <c r="Q100" s="6">
        <v>0.047</v>
      </c>
      <c r="R100" s="9">
        <v>45288</v>
      </c>
      <c r="S100" s="5">
        <v>3.967</v>
      </c>
      <c r="T100" s="6">
        <v>-0.0088</v>
      </c>
      <c r="U100" s="6">
        <v>-0.014</v>
      </c>
      <c r="V100" s="5" t="s">
        <v>265</v>
      </c>
      <c r="W100" s="5">
        <v>258.71</v>
      </c>
    </row>
    <row r="101" spans="1:23">
      <c r="A101" s="5">
        <v>123009</v>
      </c>
      <c r="B101" s="5" t="s">
        <v>134</v>
      </c>
      <c r="C101" s="5">
        <v>128.518</v>
      </c>
      <c r="D101" s="6">
        <v>-0.0068</v>
      </c>
      <c r="E101" s="5" t="s">
        <v>389</v>
      </c>
      <c r="F101" s="5">
        <v>33.44</v>
      </c>
      <c r="G101" s="6">
        <v>-0.0144</v>
      </c>
      <c r="H101" s="5">
        <v>3.05</v>
      </c>
      <c r="I101" s="5">
        <v>26.64</v>
      </c>
      <c r="J101" s="5">
        <v>125.53</v>
      </c>
      <c r="K101" s="6">
        <v>0.0238</v>
      </c>
      <c r="L101" s="5" t="s">
        <v>265</v>
      </c>
      <c r="M101" s="5" t="s">
        <v>272</v>
      </c>
      <c r="N101" s="5" t="s">
        <v>265</v>
      </c>
      <c r="O101" s="5">
        <v>18.65</v>
      </c>
      <c r="P101" s="5">
        <v>34.63</v>
      </c>
      <c r="Q101" s="6">
        <v>0.062</v>
      </c>
      <c r="R101" s="9">
        <v>45358</v>
      </c>
      <c r="S101" s="5">
        <v>4.159</v>
      </c>
      <c r="T101" s="6">
        <v>-0.0368</v>
      </c>
      <c r="U101" s="6">
        <v>-0.0411</v>
      </c>
      <c r="V101" s="5" t="s">
        <v>265</v>
      </c>
      <c r="W101" s="5">
        <v>868.83</v>
      </c>
    </row>
    <row r="102" spans="1:23">
      <c r="A102" s="5">
        <v>123010</v>
      </c>
      <c r="B102" s="5" t="s">
        <v>135</v>
      </c>
      <c r="C102" s="5">
        <v>109.26</v>
      </c>
      <c r="D102" s="6">
        <v>0.0005</v>
      </c>
      <c r="E102" s="5" t="s">
        <v>390</v>
      </c>
      <c r="F102" s="5">
        <v>11.6</v>
      </c>
      <c r="G102" s="6">
        <v>0.0035</v>
      </c>
      <c r="H102" s="5">
        <v>2.36</v>
      </c>
      <c r="I102" s="5" t="s">
        <v>391</v>
      </c>
      <c r="J102" s="5">
        <v>93.7</v>
      </c>
      <c r="K102" s="6">
        <v>0.1661</v>
      </c>
      <c r="L102" s="5" t="s">
        <v>265</v>
      </c>
      <c r="M102" s="5" t="s">
        <v>322</v>
      </c>
      <c r="N102" s="5" t="s">
        <v>265</v>
      </c>
      <c r="O102" s="5">
        <v>8.67</v>
      </c>
      <c r="P102" s="5">
        <v>16.09</v>
      </c>
      <c r="Q102" s="6">
        <v>0.104</v>
      </c>
      <c r="R102" s="9">
        <v>45478</v>
      </c>
      <c r="S102" s="5">
        <v>4.488</v>
      </c>
      <c r="T102" s="6">
        <v>0.0075</v>
      </c>
      <c r="U102" s="6">
        <v>0.0022</v>
      </c>
      <c r="V102" s="5" t="s">
        <v>265</v>
      </c>
      <c r="W102" s="5">
        <v>1404.97</v>
      </c>
    </row>
    <row r="103" spans="1:23">
      <c r="A103" s="5">
        <v>123011</v>
      </c>
      <c r="B103" s="5" t="s">
        <v>136</v>
      </c>
      <c r="C103" s="5">
        <v>126.5</v>
      </c>
      <c r="D103" s="6">
        <v>0.0026</v>
      </c>
      <c r="E103" s="5" t="s">
        <v>392</v>
      </c>
      <c r="F103" s="5">
        <v>43.97</v>
      </c>
      <c r="G103" s="6">
        <v>-0.0005</v>
      </c>
      <c r="H103" s="5">
        <v>2.46</v>
      </c>
      <c r="I103" s="5">
        <v>34.66</v>
      </c>
      <c r="J103" s="5">
        <v>126.86</v>
      </c>
      <c r="K103" s="6">
        <v>-0.0028</v>
      </c>
      <c r="L103" s="5" t="s">
        <v>265</v>
      </c>
      <c r="M103" s="5" t="s">
        <v>322</v>
      </c>
      <c r="N103" s="5" t="s">
        <v>265</v>
      </c>
      <c r="O103" s="5">
        <v>24.26</v>
      </c>
      <c r="P103" s="5">
        <v>45.06</v>
      </c>
      <c r="Q103" s="6">
        <v>0.053</v>
      </c>
      <c r="R103" s="9">
        <v>45491</v>
      </c>
      <c r="S103" s="5">
        <v>4.523</v>
      </c>
      <c r="T103" s="6">
        <v>-0.0173</v>
      </c>
      <c r="U103" s="6">
        <v>-0.0237</v>
      </c>
      <c r="V103" s="5" t="s">
        <v>265</v>
      </c>
      <c r="W103" s="5">
        <v>929.1</v>
      </c>
    </row>
    <row r="104" spans="1:23">
      <c r="A104" s="5">
        <v>123012</v>
      </c>
      <c r="B104" s="5" t="s">
        <v>137</v>
      </c>
      <c r="C104" s="5">
        <v>125.299</v>
      </c>
      <c r="D104" s="6">
        <v>-0.0095</v>
      </c>
      <c r="E104" s="5" t="s">
        <v>393</v>
      </c>
      <c r="F104" s="5">
        <v>6.29</v>
      </c>
      <c r="G104" s="6">
        <v>-0.0248</v>
      </c>
      <c r="H104" s="5">
        <v>1.28</v>
      </c>
      <c r="I104" s="5">
        <v>5.36</v>
      </c>
      <c r="J104" s="5">
        <v>117.35</v>
      </c>
      <c r="K104" s="6">
        <v>0.0677</v>
      </c>
      <c r="L104" s="5" t="s">
        <v>265</v>
      </c>
      <c r="M104" s="5" t="s">
        <v>322</v>
      </c>
      <c r="N104" s="5" t="s">
        <v>265</v>
      </c>
      <c r="O104" s="5">
        <v>3.75</v>
      </c>
      <c r="P104" s="5">
        <v>6.97</v>
      </c>
      <c r="Q104" s="6">
        <v>0.031</v>
      </c>
      <c r="R104" s="9">
        <v>45493</v>
      </c>
      <c r="S104" s="5">
        <v>4.529</v>
      </c>
      <c r="T104" s="6">
        <v>-0.0271</v>
      </c>
      <c r="U104" s="6">
        <v>-0.0313</v>
      </c>
      <c r="V104" s="5" t="s">
        <v>265</v>
      </c>
      <c r="W104" s="5">
        <v>77.94</v>
      </c>
    </row>
    <row r="105" spans="1:23">
      <c r="A105">
        <v>123013</v>
      </c>
      <c r="B105" t="s">
        <v>138</v>
      </c>
      <c r="C105">
        <v>105.33</v>
      </c>
      <c r="D105" s="10">
        <v>0.0012</v>
      </c>
      <c r="E105" t="s">
        <v>394</v>
      </c>
      <c r="F105">
        <v>7.55</v>
      </c>
      <c r="G105" s="10">
        <v>0.0013</v>
      </c>
      <c r="H105">
        <v>3.42</v>
      </c>
      <c r="I105">
        <v>9.22</v>
      </c>
      <c r="J105">
        <v>81.89</v>
      </c>
      <c r="K105" s="10">
        <v>0.2863</v>
      </c>
      <c r="L105" t="s">
        <v>265</v>
      </c>
      <c r="M105" t="s">
        <v>333</v>
      </c>
      <c r="N105" t="s">
        <v>265</v>
      </c>
      <c r="O105">
        <v>6.45</v>
      </c>
      <c r="P105">
        <v>11.99</v>
      </c>
      <c r="Q105" s="10">
        <v>0.023</v>
      </c>
      <c r="R105" s="11">
        <v>45499</v>
      </c>
      <c r="S105">
        <v>4.545</v>
      </c>
      <c r="T105" s="10">
        <v>0.022</v>
      </c>
      <c r="U105" s="10">
        <v>0.0155</v>
      </c>
      <c r="V105" t="s">
        <v>265</v>
      </c>
      <c r="W105">
        <v>63.55</v>
      </c>
    </row>
    <row r="106" spans="1:23">
      <c r="A106" s="5">
        <v>123014</v>
      </c>
      <c r="B106" s="5" t="s">
        <v>139</v>
      </c>
      <c r="C106" s="5">
        <v>113.1</v>
      </c>
      <c r="D106" s="6">
        <v>-0.0139</v>
      </c>
      <c r="E106" s="5" t="s">
        <v>395</v>
      </c>
      <c r="F106" s="5">
        <v>8.06</v>
      </c>
      <c r="G106" s="6">
        <v>-0.0147</v>
      </c>
      <c r="H106" s="5">
        <v>1.9</v>
      </c>
      <c r="I106" s="5">
        <v>8.14</v>
      </c>
      <c r="J106" s="5">
        <v>99.02</v>
      </c>
      <c r="K106" s="6">
        <v>0.1422</v>
      </c>
      <c r="L106" s="5" t="s">
        <v>265</v>
      </c>
      <c r="M106" s="5" t="s">
        <v>333</v>
      </c>
      <c r="N106" s="5" t="s">
        <v>265</v>
      </c>
      <c r="O106" s="5">
        <v>5.7</v>
      </c>
      <c r="P106" s="5">
        <v>10.58</v>
      </c>
      <c r="Q106" s="6">
        <v>0.047</v>
      </c>
      <c r="R106" s="9">
        <v>45134</v>
      </c>
      <c r="S106" s="5">
        <v>3.545</v>
      </c>
      <c r="T106" s="6">
        <v>-0.0102</v>
      </c>
      <c r="U106" s="6">
        <v>-0.015</v>
      </c>
      <c r="V106" s="5" t="s">
        <v>265</v>
      </c>
      <c r="W106" s="5">
        <v>169.81</v>
      </c>
    </row>
    <row r="107" spans="1:23">
      <c r="A107" s="5">
        <v>123015</v>
      </c>
      <c r="B107" s="5" t="s">
        <v>140</v>
      </c>
      <c r="C107" s="5">
        <v>118.49</v>
      </c>
      <c r="D107" s="6">
        <v>-0.0142</v>
      </c>
      <c r="E107" s="5" t="s">
        <v>396</v>
      </c>
      <c r="F107" s="5">
        <v>6.12</v>
      </c>
      <c r="G107" s="6">
        <v>-0.027</v>
      </c>
      <c r="H107" s="5">
        <v>1.55</v>
      </c>
      <c r="I107" s="5" t="s">
        <v>397</v>
      </c>
      <c r="J107" s="5">
        <v>105.7</v>
      </c>
      <c r="K107" s="6">
        <v>0.121</v>
      </c>
      <c r="L107" s="5" t="s">
        <v>265</v>
      </c>
      <c r="M107" s="5" t="s">
        <v>272</v>
      </c>
      <c r="N107" s="5" t="s">
        <v>265</v>
      </c>
      <c r="O107" s="5">
        <v>4.05</v>
      </c>
      <c r="P107" s="5">
        <v>7.53</v>
      </c>
      <c r="Q107" s="6">
        <v>0.013</v>
      </c>
      <c r="R107" s="9">
        <v>45517</v>
      </c>
      <c r="S107" s="5">
        <v>4.595</v>
      </c>
      <c r="T107" s="6">
        <v>-0.0107</v>
      </c>
      <c r="U107" s="6">
        <v>-0.0157</v>
      </c>
      <c r="V107" s="5" t="s">
        <v>265</v>
      </c>
      <c r="W107" s="5">
        <v>195.61</v>
      </c>
    </row>
    <row r="108" spans="1:23">
      <c r="A108" s="5">
        <v>123016</v>
      </c>
      <c r="B108" s="5" t="s">
        <v>141</v>
      </c>
      <c r="C108" s="5">
        <v>143.38</v>
      </c>
      <c r="D108" s="6">
        <v>0.0241</v>
      </c>
      <c r="E108" s="5" t="s">
        <v>398</v>
      </c>
      <c r="F108" s="5">
        <v>11.15</v>
      </c>
      <c r="G108" s="6">
        <v>0.0081</v>
      </c>
      <c r="H108" s="5">
        <v>3.66</v>
      </c>
      <c r="I108" s="5">
        <v>7.82</v>
      </c>
      <c r="J108" s="5">
        <v>142.58</v>
      </c>
      <c r="K108" s="6">
        <v>0.0056</v>
      </c>
      <c r="L108" s="5" t="s">
        <v>265</v>
      </c>
      <c r="M108" s="5" t="s">
        <v>322</v>
      </c>
      <c r="N108" s="5" t="s">
        <v>265</v>
      </c>
      <c r="O108" s="5">
        <v>5.47</v>
      </c>
      <c r="P108" s="5">
        <v>10.17</v>
      </c>
      <c r="Q108" s="6">
        <v>0.044</v>
      </c>
      <c r="R108" s="9">
        <v>45603</v>
      </c>
      <c r="S108" s="5">
        <v>4.83</v>
      </c>
      <c r="T108" s="6">
        <v>-0.045</v>
      </c>
      <c r="U108" s="6">
        <v>-0.0502</v>
      </c>
      <c r="V108" s="5" t="s">
        <v>265</v>
      </c>
      <c r="W108" s="5">
        <v>8421.68</v>
      </c>
    </row>
    <row r="109" spans="1:23">
      <c r="A109" s="5">
        <v>123017</v>
      </c>
      <c r="B109" s="5" t="s">
        <v>142</v>
      </c>
      <c r="C109" s="5">
        <v>152.8</v>
      </c>
      <c r="D109" s="6">
        <v>0.0145</v>
      </c>
      <c r="E109" s="5" t="s">
        <v>399</v>
      </c>
      <c r="F109" s="5">
        <v>87.36</v>
      </c>
      <c r="G109" s="6">
        <v>0.0056</v>
      </c>
      <c r="H109" s="5">
        <v>13.56</v>
      </c>
      <c r="I109" s="5">
        <v>57.49</v>
      </c>
      <c r="J109" s="5">
        <v>151.96</v>
      </c>
      <c r="K109" s="6">
        <v>0.0055</v>
      </c>
      <c r="L109" s="5" t="s">
        <v>265</v>
      </c>
      <c r="M109" s="5" t="s">
        <v>322</v>
      </c>
      <c r="N109" s="5" t="s">
        <v>265</v>
      </c>
      <c r="O109" s="5">
        <v>40.24</v>
      </c>
      <c r="P109" s="5">
        <v>74.74</v>
      </c>
      <c r="Q109" s="6">
        <v>0.018</v>
      </c>
      <c r="R109" s="9">
        <v>45616</v>
      </c>
      <c r="S109" s="5">
        <v>4.866</v>
      </c>
      <c r="T109" s="6">
        <v>-0.065</v>
      </c>
      <c r="U109" s="6">
        <v>-0.0686</v>
      </c>
      <c r="V109" s="5" t="s">
        <v>265</v>
      </c>
      <c r="W109" s="5">
        <v>2920.99</v>
      </c>
    </row>
    <row r="110" spans="1:23">
      <c r="A110" s="5">
        <v>123018</v>
      </c>
      <c r="B110" s="5" t="s">
        <v>143</v>
      </c>
      <c r="C110" s="5">
        <v>124.145</v>
      </c>
      <c r="D110" s="6">
        <v>0.0097</v>
      </c>
      <c r="E110" s="5" t="s">
        <v>400</v>
      </c>
      <c r="F110" s="5">
        <v>10.16</v>
      </c>
      <c r="G110" s="6">
        <v>0.0201</v>
      </c>
      <c r="H110" s="5">
        <v>1.9</v>
      </c>
      <c r="I110" s="5">
        <v>8.35</v>
      </c>
      <c r="J110" s="5">
        <v>121.68</v>
      </c>
      <c r="K110" s="6">
        <v>0.0203</v>
      </c>
      <c r="L110" s="5" t="s">
        <v>265</v>
      </c>
      <c r="M110" s="5" t="s">
        <v>322</v>
      </c>
      <c r="N110" s="5" t="s">
        <v>265</v>
      </c>
      <c r="O110" s="5">
        <v>5.84</v>
      </c>
      <c r="P110" s="5">
        <v>10.86</v>
      </c>
      <c r="Q110" s="6">
        <v>0.087</v>
      </c>
      <c r="R110" s="9">
        <v>45646</v>
      </c>
      <c r="S110" s="5">
        <v>4.948</v>
      </c>
      <c r="T110" s="6">
        <v>-0.0158</v>
      </c>
      <c r="U110" s="6">
        <v>-0.021</v>
      </c>
      <c r="V110" s="5" t="s">
        <v>265</v>
      </c>
      <c r="W110" s="5">
        <v>325.79</v>
      </c>
    </row>
    <row r="111" spans="1:23">
      <c r="A111" s="5">
        <v>123019</v>
      </c>
      <c r="B111" s="5" t="s">
        <v>144</v>
      </c>
      <c r="C111" s="5">
        <v>125.22</v>
      </c>
      <c r="D111" s="6">
        <v>0.0018</v>
      </c>
      <c r="E111" s="5" t="s">
        <v>401</v>
      </c>
      <c r="F111" s="5">
        <v>16.52</v>
      </c>
      <c r="G111" s="6">
        <v>0.0043</v>
      </c>
      <c r="H111" s="5">
        <v>2.11</v>
      </c>
      <c r="I111" s="5">
        <v>13.29</v>
      </c>
      <c r="J111" s="5">
        <v>124.3</v>
      </c>
      <c r="K111" s="6">
        <v>0.0074</v>
      </c>
      <c r="L111" s="5" t="s">
        <v>265</v>
      </c>
      <c r="M111" s="5" t="s">
        <v>322</v>
      </c>
      <c r="N111" s="5" t="s">
        <v>265</v>
      </c>
      <c r="O111" s="5">
        <v>9.3</v>
      </c>
      <c r="P111" s="5">
        <v>17.28</v>
      </c>
      <c r="Q111" s="6">
        <v>0.169</v>
      </c>
      <c r="R111" s="9">
        <v>45713</v>
      </c>
      <c r="S111" s="5">
        <v>5.132</v>
      </c>
      <c r="T111" s="6">
        <v>-0.0005</v>
      </c>
      <c r="U111" s="6">
        <v>-0.0086</v>
      </c>
      <c r="V111" s="5" t="s">
        <v>265</v>
      </c>
      <c r="W111" s="5">
        <v>1280.87</v>
      </c>
    </row>
    <row r="112" spans="1:23">
      <c r="A112" s="5">
        <v>123020</v>
      </c>
      <c r="B112" s="5" t="s">
        <v>145</v>
      </c>
      <c r="C112" s="5">
        <v>128.995</v>
      </c>
      <c r="D112" s="6">
        <v>0.0093</v>
      </c>
      <c r="E112" s="5" t="s">
        <v>402</v>
      </c>
      <c r="F112" s="5">
        <v>19.34</v>
      </c>
      <c r="G112" s="6">
        <v>0.0217</v>
      </c>
      <c r="H112" s="5">
        <v>3.86</v>
      </c>
      <c r="I112" s="5">
        <v>14.93</v>
      </c>
      <c r="J112" s="5">
        <v>129.54</v>
      </c>
      <c r="K112" s="6">
        <v>-0.0042</v>
      </c>
      <c r="L112" s="5" t="s">
        <v>265</v>
      </c>
      <c r="M112" s="5" t="s">
        <v>322</v>
      </c>
      <c r="N112" s="5" t="s">
        <v>265</v>
      </c>
      <c r="O112" s="5">
        <v>10.45</v>
      </c>
      <c r="P112" s="5">
        <v>19.41</v>
      </c>
      <c r="Q112" s="6">
        <v>0.066</v>
      </c>
      <c r="R112" s="9">
        <v>45717</v>
      </c>
      <c r="S112" s="5">
        <v>5.142</v>
      </c>
      <c r="T112" s="6">
        <v>-0.0125</v>
      </c>
      <c r="U112" s="6">
        <v>-0.0194</v>
      </c>
      <c r="V112" s="5" t="s">
        <v>265</v>
      </c>
      <c r="W112" s="5">
        <v>1391.55</v>
      </c>
    </row>
    <row r="113" spans="1:23">
      <c r="A113" s="5">
        <v>123021</v>
      </c>
      <c r="B113" s="5" t="s">
        <v>146</v>
      </c>
      <c r="C113" s="5">
        <v>128.997</v>
      </c>
      <c r="D113" s="6">
        <v>0</v>
      </c>
      <c r="E113" s="5" t="s">
        <v>403</v>
      </c>
      <c r="F113" s="5">
        <v>16.88</v>
      </c>
      <c r="G113" s="6">
        <v>-0.0152</v>
      </c>
      <c r="H113" s="5">
        <v>4.92</v>
      </c>
      <c r="I113" s="5">
        <v>13.6</v>
      </c>
      <c r="J113" s="5">
        <v>124.12</v>
      </c>
      <c r="K113" s="6">
        <v>0.0393</v>
      </c>
      <c r="L113" s="5" t="s">
        <v>265</v>
      </c>
      <c r="M113" s="5" t="s">
        <v>272</v>
      </c>
      <c r="N113" s="5" t="s">
        <v>265</v>
      </c>
      <c r="O113" s="5">
        <v>9.52</v>
      </c>
      <c r="P113" s="5">
        <v>17.68</v>
      </c>
      <c r="Q113" s="6">
        <v>0.034</v>
      </c>
      <c r="R113" s="9">
        <v>45719</v>
      </c>
      <c r="S113" s="5">
        <v>5.148</v>
      </c>
      <c r="T113" s="6">
        <v>-0.017</v>
      </c>
      <c r="U113" s="6">
        <v>-0.023</v>
      </c>
      <c r="V113" s="5" t="s">
        <v>265</v>
      </c>
      <c r="W113" s="5">
        <v>2040.79</v>
      </c>
    </row>
    <row r="114" spans="1:23">
      <c r="A114" s="5">
        <v>123022</v>
      </c>
      <c r="B114" s="5" t="s">
        <v>404</v>
      </c>
      <c r="C114" s="5">
        <v>186.99</v>
      </c>
      <c r="D114" s="6">
        <v>-0.0132</v>
      </c>
      <c r="E114" s="5" t="s">
        <v>405</v>
      </c>
      <c r="F114" s="5">
        <v>11.61</v>
      </c>
      <c r="G114" s="6">
        <v>-0.0144</v>
      </c>
      <c r="H114" s="5">
        <v>5.1</v>
      </c>
      <c r="I114" s="5">
        <v>6.25</v>
      </c>
      <c r="J114" s="5">
        <v>185.76</v>
      </c>
      <c r="K114" s="6">
        <v>0.0066</v>
      </c>
      <c r="L114" s="5" t="s">
        <v>265</v>
      </c>
      <c r="M114" s="5" t="s">
        <v>272</v>
      </c>
      <c r="N114" s="5" t="s">
        <v>265</v>
      </c>
      <c r="O114" s="5">
        <v>4.38</v>
      </c>
      <c r="P114" s="5">
        <v>8.12</v>
      </c>
      <c r="Q114" s="6">
        <v>0.014</v>
      </c>
      <c r="R114" s="9">
        <v>45734</v>
      </c>
      <c r="S114" s="5">
        <v>5.189</v>
      </c>
      <c r="T114" s="6">
        <v>-0.0905</v>
      </c>
      <c r="U114" s="6">
        <v>-0.095</v>
      </c>
      <c r="V114" s="5" t="s">
        <v>265</v>
      </c>
      <c r="W114" s="5">
        <v>3082.51</v>
      </c>
    </row>
    <row r="115" spans="1:23">
      <c r="A115" s="5">
        <v>123023</v>
      </c>
      <c r="B115" s="5" t="s">
        <v>148</v>
      </c>
      <c r="C115" s="5">
        <v>103.503</v>
      </c>
      <c r="D115" s="6">
        <v>-0.002</v>
      </c>
      <c r="E115" s="5" t="s">
        <v>406</v>
      </c>
      <c r="F115" s="5">
        <v>5.93</v>
      </c>
      <c r="G115" s="6">
        <v>-0.005</v>
      </c>
      <c r="H115" s="5">
        <v>1.38</v>
      </c>
      <c r="I115" s="5">
        <v>7.19</v>
      </c>
      <c r="J115" s="5">
        <v>82.48</v>
      </c>
      <c r="K115" s="6">
        <v>0.255</v>
      </c>
      <c r="L115" s="5" t="s">
        <v>265</v>
      </c>
      <c r="M115" s="5" t="s">
        <v>272</v>
      </c>
      <c r="N115" s="5" t="s">
        <v>265</v>
      </c>
      <c r="O115" s="5">
        <v>5.03</v>
      </c>
      <c r="P115" s="5">
        <v>9.35</v>
      </c>
      <c r="Q115" s="6">
        <v>0.279</v>
      </c>
      <c r="R115" s="9">
        <v>45736</v>
      </c>
      <c r="S115" s="5">
        <v>5.195</v>
      </c>
      <c r="T115" s="6">
        <v>0.0215</v>
      </c>
      <c r="U115" s="6">
        <v>0.016</v>
      </c>
      <c r="V115" s="5" t="s">
        <v>265</v>
      </c>
      <c r="W115" s="5">
        <v>405.83</v>
      </c>
    </row>
    <row r="116" spans="1:23">
      <c r="A116" s="5">
        <v>123024</v>
      </c>
      <c r="B116" s="5" t="s">
        <v>149</v>
      </c>
      <c r="C116" s="5">
        <v>103.397</v>
      </c>
      <c r="D116" s="6">
        <v>-0.0034</v>
      </c>
      <c r="E116" s="5" t="s">
        <v>407</v>
      </c>
      <c r="F116" s="5">
        <v>20.06</v>
      </c>
      <c r="G116" s="6">
        <v>-0.0143</v>
      </c>
      <c r="H116" s="5">
        <v>2.94</v>
      </c>
      <c r="I116" s="5">
        <v>24.9</v>
      </c>
      <c r="J116" s="5">
        <v>80.56</v>
      </c>
      <c r="K116" s="6">
        <v>0.2834</v>
      </c>
      <c r="L116" s="5" t="s">
        <v>265</v>
      </c>
      <c r="M116" s="5" t="s">
        <v>333</v>
      </c>
      <c r="N116" s="5" t="s">
        <v>265</v>
      </c>
      <c r="O116" s="5">
        <v>17.43</v>
      </c>
      <c r="P116" s="5">
        <v>32.37</v>
      </c>
      <c r="Q116" s="6">
        <v>0.127</v>
      </c>
      <c r="R116" s="9">
        <v>45372</v>
      </c>
      <c r="S116" s="5">
        <v>4.197</v>
      </c>
      <c r="T116" s="6">
        <v>0.0226</v>
      </c>
      <c r="U116" s="6">
        <v>0.0166</v>
      </c>
      <c r="V116" s="5" t="s">
        <v>265</v>
      </c>
      <c r="W116" s="5">
        <v>345.52</v>
      </c>
    </row>
    <row r="117" spans="1:23">
      <c r="A117" s="5">
        <v>123025</v>
      </c>
      <c r="B117" s="5" t="s">
        <v>150</v>
      </c>
      <c r="C117" s="5">
        <v>128</v>
      </c>
      <c r="D117" s="6">
        <v>0.0222</v>
      </c>
      <c r="E117" s="5" t="s">
        <v>408</v>
      </c>
      <c r="F117" s="5">
        <v>53.59</v>
      </c>
      <c r="G117" s="6">
        <v>-0.023</v>
      </c>
      <c r="H117" s="5">
        <v>9.44</v>
      </c>
      <c r="I117" s="5">
        <v>50.25</v>
      </c>
      <c r="J117" s="5">
        <v>106.65</v>
      </c>
      <c r="K117" s="6">
        <v>0.2002</v>
      </c>
      <c r="L117" s="5" t="s">
        <v>265</v>
      </c>
      <c r="M117" s="5" t="s">
        <v>322</v>
      </c>
      <c r="N117" s="5" t="s">
        <v>265</v>
      </c>
      <c r="O117" s="5">
        <v>35.17</v>
      </c>
      <c r="P117" s="5">
        <v>65.33</v>
      </c>
      <c r="Q117" s="6">
        <v>0.029</v>
      </c>
      <c r="R117" s="9">
        <v>45744</v>
      </c>
      <c r="S117" s="5">
        <v>5.216</v>
      </c>
      <c r="T117" s="6">
        <v>-0.0161</v>
      </c>
      <c r="U117" s="6">
        <v>-0.0219</v>
      </c>
      <c r="V117" s="5" t="s">
        <v>265</v>
      </c>
      <c r="W117" s="5">
        <v>1140.6</v>
      </c>
    </row>
    <row r="118" spans="1:23">
      <c r="A118" s="5">
        <v>123026</v>
      </c>
      <c r="B118" s="5" t="s">
        <v>151</v>
      </c>
      <c r="C118" s="5">
        <v>112.386</v>
      </c>
      <c r="D118" s="6">
        <v>0.0043</v>
      </c>
      <c r="E118" s="5" t="s">
        <v>409</v>
      </c>
      <c r="F118" s="5">
        <v>12.74</v>
      </c>
      <c r="G118" s="6">
        <v>0.0047</v>
      </c>
      <c r="H118" s="5">
        <v>2.5</v>
      </c>
      <c r="I118" s="5">
        <v>12.31</v>
      </c>
      <c r="J118" s="5">
        <v>103.49</v>
      </c>
      <c r="K118" s="6">
        <v>0.0859</v>
      </c>
      <c r="L118" s="5" t="s">
        <v>265</v>
      </c>
      <c r="M118" s="5" t="s">
        <v>322</v>
      </c>
      <c r="N118" s="5" t="s">
        <v>265</v>
      </c>
      <c r="O118" s="5">
        <v>8.62</v>
      </c>
      <c r="P118" s="5">
        <v>16</v>
      </c>
      <c r="Q118" s="6">
        <v>0.111</v>
      </c>
      <c r="R118" s="9">
        <v>45453</v>
      </c>
      <c r="S118" s="5">
        <v>4.419</v>
      </c>
      <c r="T118" s="6">
        <v>-0.0027</v>
      </c>
      <c r="U118" s="6">
        <v>-0.0073</v>
      </c>
      <c r="V118" s="5" t="s">
        <v>265</v>
      </c>
      <c r="W118" s="5">
        <v>814.93</v>
      </c>
    </row>
    <row r="119" spans="1:23">
      <c r="A119" s="5">
        <v>123027</v>
      </c>
      <c r="B119" s="5" t="s">
        <v>152</v>
      </c>
      <c r="C119" s="5">
        <v>134.699</v>
      </c>
      <c r="D119" s="6">
        <v>-0.0212</v>
      </c>
      <c r="E119" s="5" t="s">
        <v>410</v>
      </c>
      <c r="F119" s="5">
        <v>39.99</v>
      </c>
      <c r="G119" s="6">
        <v>-0.0317</v>
      </c>
      <c r="H119" s="5">
        <v>6.74</v>
      </c>
      <c r="I119" s="5">
        <v>29.58</v>
      </c>
      <c r="J119" s="5">
        <v>135.19</v>
      </c>
      <c r="K119" s="6">
        <v>-0.0037</v>
      </c>
      <c r="L119" s="5" t="s">
        <v>265</v>
      </c>
      <c r="M119" s="5" t="s">
        <v>333</v>
      </c>
      <c r="N119" s="5" t="s">
        <v>265</v>
      </c>
      <c r="O119" s="5">
        <v>20.71</v>
      </c>
      <c r="P119" s="5">
        <v>38.45</v>
      </c>
      <c r="Q119" s="6">
        <v>0.035</v>
      </c>
      <c r="R119" s="9">
        <v>45818</v>
      </c>
      <c r="S119" s="5">
        <v>5.419</v>
      </c>
      <c r="T119" s="6">
        <v>-0.0216</v>
      </c>
      <c r="U119" s="6">
        <v>-0.0277</v>
      </c>
      <c r="V119" s="5" t="s">
        <v>265</v>
      </c>
      <c r="W119" s="5">
        <v>880.97</v>
      </c>
    </row>
    <row r="120" spans="1:23">
      <c r="A120" s="5">
        <v>123028</v>
      </c>
      <c r="B120" s="5" t="s">
        <v>153</v>
      </c>
      <c r="C120" s="5">
        <v>106.171</v>
      </c>
      <c r="D120" s="6">
        <v>-0.0021</v>
      </c>
      <c r="E120" s="5" t="s">
        <v>411</v>
      </c>
      <c r="F120" s="5">
        <v>10.6</v>
      </c>
      <c r="G120" s="6">
        <v>-0.014</v>
      </c>
      <c r="H120" s="5">
        <v>1.44</v>
      </c>
      <c r="I120" s="5">
        <v>11.95</v>
      </c>
      <c r="J120" s="5">
        <v>88.7</v>
      </c>
      <c r="K120" s="6">
        <v>0.1969</v>
      </c>
      <c r="L120" s="5" t="s">
        <v>265</v>
      </c>
      <c r="M120" s="5" t="s">
        <v>322</v>
      </c>
      <c r="N120" s="5" t="s">
        <v>265</v>
      </c>
      <c r="O120" s="5">
        <v>8.37</v>
      </c>
      <c r="P120" s="5">
        <v>15.54</v>
      </c>
      <c r="Q120" s="6">
        <v>0.212</v>
      </c>
      <c r="R120" s="9">
        <v>45826</v>
      </c>
      <c r="S120" s="5">
        <v>5.441</v>
      </c>
      <c r="T120" s="6">
        <v>0.0272</v>
      </c>
      <c r="U120" s="6">
        <v>0.0199</v>
      </c>
      <c r="V120" s="5" t="s">
        <v>265</v>
      </c>
      <c r="W120" s="5">
        <v>794.89</v>
      </c>
    </row>
    <row r="121" spans="1:23">
      <c r="A121" s="5">
        <v>123029</v>
      </c>
      <c r="B121" s="5" t="s">
        <v>154</v>
      </c>
      <c r="C121" s="5">
        <v>130</v>
      </c>
      <c r="D121" s="6">
        <v>0.0001</v>
      </c>
      <c r="E121" s="5" t="s">
        <v>412</v>
      </c>
      <c r="F121" s="5">
        <v>21.43</v>
      </c>
      <c r="G121" s="6">
        <v>0.0104</v>
      </c>
      <c r="H121" s="5">
        <v>3</v>
      </c>
      <c r="I121" s="5">
        <v>16.25</v>
      </c>
      <c r="J121" s="5">
        <v>131.88</v>
      </c>
      <c r="K121" s="6">
        <v>-0.0142</v>
      </c>
      <c r="L121" s="5" t="s">
        <v>265</v>
      </c>
      <c r="M121" s="5" t="s">
        <v>322</v>
      </c>
      <c r="N121" s="5" t="s">
        <v>265</v>
      </c>
      <c r="O121" s="5">
        <v>11.38</v>
      </c>
      <c r="P121" s="5">
        <v>21.12</v>
      </c>
      <c r="Q121" s="6">
        <v>0.111</v>
      </c>
      <c r="R121" s="9">
        <v>45884</v>
      </c>
      <c r="S121" s="5">
        <v>5.6</v>
      </c>
      <c r="T121" s="6">
        <v>0.012</v>
      </c>
      <c r="U121" s="6">
        <v>0.0014</v>
      </c>
      <c r="V121" s="5" t="s">
        <v>265</v>
      </c>
      <c r="W121" s="5">
        <v>1854.52</v>
      </c>
    </row>
    <row r="122" spans="1:23">
      <c r="A122" s="5">
        <v>123030</v>
      </c>
      <c r="B122" s="5" t="s">
        <v>155</v>
      </c>
      <c r="C122" s="5">
        <v>110.4</v>
      </c>
      <c r="D122" s="6">
        <v>-0.0057</v>
      </c>
      <c r="E122" s="5" t="s">
        <v>413</v>
      </c>
      <c r="F122" s="5">
        <v>5.83</v>
      </c>
      <c r="G122" s="6">
        <v>0.0052</v>
      </c>
      <c r="H122" s="5">
        <v>0.99</v>
      </c>
      <c r="I122" s="5">
        <v>5.7</v>
      </c>
      <c r="J122" s="5">
        <v>102.28</v>
      </c>
      <c r="K122" s="6">
        <v>0.0794</v>
      </c>
      <c r="L122" s="5" t="s">
        <v>265</v>
      </c>
      <c r="M122" s="5" t="s">
        <v>322</v>
      </c>
      <c r="N122" s="5" t="s">
        <v>265</v>
      </c>
      <c r="O122" s="5">
        <v>3.99</v>
      </c>
      <c r="P122" s="5">
        <v>7.41</v>
      </c>
      <c r="Q122" s="6">
        <v>0.154</v>
      </c>
      <c r="R122" s="9">
        <v>45888</v>
      </c>
      <c r="S122" s="5">
        <v>5.611</v>
      </c>
      <c r="T122" s="6">
        <v>0.016</v>
      </c>
      <c r="U122" s="6">
        <v>0.0096</v>
      </c>
      <c r="V122" s="5" t="s">
        <v>265</v>
      </c>
      <c r="W122" s="5">
        <v>570.41</v>
      </c>
    </row>
    <row r="123" spans="1:23">
      <c r="A123" s="5">
        <v>123031</v>
      </c>
      <c r="B123" s="5" t="s">
        <v>156</v>
      </c>
      <c r="C123" s="5">
        <v>158.3</v>
      </c>
      <c r="D123" s="6">
        <v>-0.0013</v>
      </c>
      <c r="E123" s="5" t="s">
        <v>414</v>
      </c>
      <c r="F123" s="5">
        <v>31.94</v>
      </c>
      <c r="G123" s="6">
        <v>-0.0133</v>
      </c>
      <c r="H123" s="5">
        <v>8.64</v>
      </c>
      <c r="I123" s="5">
        <v>18.38</v>
      </c>
      <c r="J123" s="5">
        <v>173.78</v>
      </c>
      <c r="K123" s="6">
        <v>-0.0891</v>
      </c>
      <c r="L123" s="5" t="s">
        <v>265</v>
      </c>
      <c r="M123" s="5" t="s">
        <v>333</v>
      </c>
      <c r="N123" s="5" t="s">
        <v>265</v>
      </c>
      <c r="O123" s="5">
        <v>12.87</v>
      </c>
      <c r="P123" s="5">
        <v>23.89</v>
      </c>
      <c r="Q123" s="6">
        <v>0.038</v>
      </c>
      <c r="R123" s="9">
        <v>45897</v>
      </c>
      <c r="S123" s="5">
        <v>5.636</v>
      </c>
      <c r="T123" s="6">
        <v>-0.0543</v>
      </c>
      <c r="U123" s="6">
        <v>-0.0589</v>
      </c>
      <c r="V123" s="5" t="s">
        <v>265</v>
      </c>
      <c r="W123" s="5">
        <v>2120.21</v>
      </c>
    </row>
    <row r="124" spans="1:23">
      <c r="A124" s="5">
        <v>123032</v>
      </c>
      <c r="B124" s="5" t="s">
        <v>157</v>
      </c>
      <c r="C124" s="5">
        <v>107.505</v>
      </c>
      <c r="D124" s="6">
        <v>-0.0119</v>
      </c>
      <c r="E124" s="5" t="s">
        <v>415</v>
      </c>
      <c r="F124" s="5">
        <v>6.68</v>
      </c>
      <c r="G124" s="6">
        <v>-0.0319</v>
      </c>
      <c r="H124" s="5">
        <v>4.13</v>
      </c>
      <c r="I124" s="5">
        <v>6.92</v>
      </c>
      <c r="J124" s="5">
        <v>96.53</v>
      </c>
      <c r="K124" s="6">
        <v>0.1137</v>
      </c>
      <c r="L124" s="5" t="s">
        <v>265</v>
      </c>
      <c r="M124" s="5" t="s">
        <v>333</v>
      </c>
      <c r="N124" s="5" t="s">
        <v>265</v>
      </c>
      <c r="O124" s="5">
        <v>4.84</v>
      </c>
      <c r="P124" s="5">
        <v>9</v>
      </c>
      <c r="Q124" s="6">
        <v>0.086</v>
      </c>
      <c r="R124" s="9">
        <v>45940</v>
      </c>
      <c r="S124" s="5">
        <v>5.753</v>
      </c>
      <c r="T124" s="6">
        <v>0.0388</v>
      </c>
      <c r="U124" s="6">
        <v>0.0292</v>
      </c>
      <c r="V124" s="5" t="s">
        <v>265</v>
      </c>
      <c r="W124" s="5">
        <v>1880.51</v>
      </c>
    </row>
    <row r="125" spans="1:23">
      <c r="A125" s="5">
        <v>123033</v>
      </c>
      <c r="B125" s="5" t="s">
        <v>158</v>
      </c>
      <c r="C125" s="5">
        <v>114.889</v>
      </c>
      <c r="D125" s="6">
        <v>-0.018</v>
      </c>
      <c r="E125" s="5" t="s">
        <v>416</v>
      </c>
      <c r="F125" s="5">
        <v>39.78</v>
      </c>
      <c r="G125" s="6">
        <v>-0.0257</v>
      </c>
      <c r="H125" s="5">
        <v>14.06</v>
      </c>
      <c r="I125" s="5">
        <v>41.2</v>
      </c>
      <c r="J125" s="5">
        <v>96.55</v>
      </c>
      <c r="K125" s="6">
        <v>0.1899</v>
      </c>
      <c r="L125" s="5" t="s">
        <v>265</v>
      </c>
      <c r="M125" s="5" t="s">
        <v>322</v>
      </c>
      <c r="N125" s="5" t="s">
        <v>265</v>
      </c>
      <c r="O125" s="5">
        <v>28.84</v>
      </c>
      <c r="P125" s="5">
        <v>53.56</v>
      </c>
      <c r="Q125" s="6">
        <v>0.026</v>
      </c>
      <c r="R125" s="9">
        <v>45961</v>
      </c>
      <c r="S125" s="5">
        <v>5.811</v>
      </c>
      <c r="T125" s="6">
        <v>0.0105</v>
      </c>
      <c r="U125" s="6">
        <v>0.004</v>
      </c>
      <c r="V125" s="5" t="s">
        <v>265</v>
      </c>
      <c r="W125" s="5">
        <v>1071.29</v>
      </c>
    </row>
    <row r="126" spans="1:23">
      <c r="A126" s="5">
        <v>123034</v>
      </c>
      <c r="B126" s="5" t="s">
        <v>159</v>
      </c>
      <c r="C126" s="5">
        <v>107.65</v>
      </c>
      <c r="D126" s="6">
        <v>-0.0056</v>
      </c>
      <c r="E126" s="5" t="s">
        <v>417</v>
      </c>
      <c r="F126" s="5">
        <v>7.89</v>
      </c>
      <c r="G126" s="6">
        <v>-0.015</v>
      </c>
      <c r="H126" s="5">
        <v>2.6</v>
      </c>
      <c r="I126" s="5">
        <v>7.98</v>
      </c>
      <c r="J126" s="5">
        <v>98.87</v>
      </c>
      <c r="K126" s="6">
        <v>0.0888</v>
      </c>
      <c r="L126" s="5" t="s">
        <v>265</v>
      </c>
      <c r="M126" s="5" t="s">
        <v>333</v>
      </c>
      <c r="N126" s="5" t="s">
        <v>265</v>
      </c>
      <c r="O126" s="5">
        <v>5.59</v>
      </c>
      <c r="P126" s="5">
        <v>10.37</v>
      </c>
      <c r="Q126" s="6">
        <v>0.112</v>
      </c>
      <c r="R126" s="9">
        <v>45964</v>
      </c>
      <c r="S126" s="5">
        <v>5.819</v>
      </c>
      <c r="T126" s="6">
        <v>0.017</v>
      </c>
      <c r="U126" s="6">
        <v>0.0113</v>
      </c>
      <c r="V126" s="5" t="s">
        <v>265</v>
      </c>
      <c r="W126" s="5">
        <v>801.51</v>
      </c>
    </row>
    <row r="127" spans="1:23">
      <c r="A127" s="5">
        <v>123035</v>
      </c>
      <c r="B127" s="5" t="s">
        <v>160</v>
      </c>
      <c r="C127" s="5">
        <v>132.36</v>
      </c>
      <c r="D127" s="6">
        <v>0.0079</v>
      </c>
      <c r="E127" s="5" t="s">
        <v>418</v>
      </c>
      <c r="F127" s="5">
        <v>8.41</v>
      </c>
      <c r="G127" s="6">
        <v>0.0269</v>
      </c>
      <c r="H127" s="5">
        <v>2.56</v>
      </c>
      <c r="I127" s="5">
        <v>7.04</v>
      </c>
      <c r="J127" s="5">
        <v>119.46</v>
      </c>
      <c r="K127" s="6">
        <v>0.108</v>
      </c>
      <c r="L127" s="5" t="s">
        <v>265</v>
      </c>
      <c r="M127" s="5" t="s">
        <v>270</v>
      </c>
      <c r="N127" s="5" t="s">
        <v>265</v>
      </c>
      <c r="O127" s="5">
        <v>4.93</v>
      </c>
      <c r="P127" s="5">
        <v>9.15</v>
      </c>
      <c r="Q127" s="6">
        <v>0.037</v>
      </c>
      <c r="R127" s="9">
        <v>45974</v>
      </c>
      <c r="S127" s="5">
        <v>5.847</v>
      </c>
      <c r="T127" s="6">
        <v>-0.0233</v>
      </c>
      <c r="U127" s="6">
        <v>-0.0279</v>
      </c>
      <c r="V127" s="5" t="s">
        <v>265</v>
      </c>
      <c r="W127" s="5">
        <v>4128.09</v>
      </c>
    </row>
    <row r="128" spans="1:23">
      <c r="A128" s="5">
        <v>123036</v>
      </c>
      <c r="B128" s="5" t="s">
        <v>161</v>
      </c>
      <c r="C128" s="5">
        <v>133.35</v>
      </c>
      <c r="D128" s="6">
        <v>0.3335</v>
      </c>
      <c r="E128" s="5" t="s">
        <v>419</v>
      </c>
      <c r="F128" s="5">
        <v>44.92</v>
      </c>
      <c r="G128" s="6">
        <v>-0.0153</v>
      </c>
      <c r="H128" s="5">
        <v>10.29</v>
      </c>
      <c r="I128" s="5">
        <v>39.15</v>
      </c>
      <c r="J128" s="5">
        <v>114.74</v>
      </c>
      <c r="K128" s="6">
        <v>0.1622</v>
      </c>
      <c r="L128" s="5" t="s">
        <v>265</v>
      </c>
      <c r="M128" s="5" t="s">
        <v>272</v>
      </c>
      <c r="N128" s="5" t="s">
        <v>265</v>
      </c>
      <c r="O128" s="5">
        <v>27.41</v>
      </c>
      <c r="P128" s="5">
        <v>50.9</v>
      </c>
      <c r="Q128" s="6">
        <v>0.025</v>
      </c>
      <c r="R128" s="9">
        <v>46001</v>
      </c>
      <c r="S128" s="5">
        <v>5.921</v>
      </c>
      <c r="T128" s="6">
        <v>-0.0215</v>
      </c>
      <c r="U128" s="6">
        <v>-0.0265</v>
      </c>
      <c r="V128" s="5" t="s">
        <v>265</v>
      </c>
      <c r="W128" s="5">
        <v>82198.81</v>
      </c>
    </row>
    <row r="129" spans="1:23">
      <c r="A129" s="5">
        <v>127003</v>
      </c>
      <c r="B129" s="5" t="s">
        <v>163</v>
      </c>
      <c r="C129" s="5">
        <v>105.771</v>
      </c>
      <c r="D129" s="6">
        <v>0.0008</v>
      </c>
      <c r="E129" s="5" t="s">
        <v>420</v>
      </c>
      <c r="F129" s="5">
        <v>2.54</v>
      </c>
      <c r="G129" s="6">
        <v>0</v>
      </c>
      <c r="H129" s="5">
        <v>1.54</v>
      </c>
      <c r="I129" s="5" t="s">
        <v>421</v>
      </c>
      <c r="J129" s="5">
        <v>84.39</v>
      </c>
      <c r="K129" s="6">
        <v>0.2534</v>
      </c>
      <c r="L129" s="5" t="s">
        <v>265</v>
      </c>
      <c r="M129" s="5" t="s">
        <v>272</v>
      </c>
      <c r="N129" s="5" t="s">
        <v>265</v>
      </c>
      <c r="O129" s="5">
        <v>2.11</v>
      </c>
      <c r="P129" s="5">
        <v>3.91</v>
      </c>
      <c r="Q129" s="6">
        <v>0.166</v>
      </c>
      <c r="R129" s="9">
        <v>44720</v>
      </c>
      <c r="S129" s="5">
        <v>2.411</v>
      </c>
      <c r="T129" s="6">
        <v>0.0295</v>
      </c>
      <c r="U129" s="6">
        <v>0.0191</v>
      </c>
      <c r="V129" s="5" t="s">
        <v>265</v>
      </c>
      <c r="W129" s="5">
        <v>185.33</v>
      </c>
    </row>
    <row r="130" spans="1:23">
      <c r="A130" s="5">
        <v>127004</v>
      </c>
      <c r="B130" s="5" t="s">
        <v>164</v>
      </c>
      <c r="C130" s="5">
        <v>103.3</v>
      </c>
      <c r="D130" s="6">
        <v>-0.0545</v>
      </c>
      <c r="E130" s="5" t="s">
        <v>422</v>
      </c>
      <c r="F130" s="5">
        <v>5.93</v>
      </c>
      <c r="G130" s="6">
        <v>0.0533</v>
      </c>
      <c r="H130" s="5">
        <v>2.09</v>
      </c>
      <c r="I130" s="5">
        <v>7.59</v>
      </c>
      <c r="J130" s="5">
        <v>78.13</v>
      </c>
      <c r="K130" s="6">
        <v>0.3222</v>
      </c>
      <c r="L130" s="5" t="s">
        <v>265</v>
      </c>
      <c r="M130" s="5" t="s">
        <v>272</v>
      </c>
      <c r="N130" s="5" t="s">
        <v>265</v>
      </c>
      <c r="O130" s="5">
        <v>5.31</v>
      </c>
      <c r="P130" s="5">
        <v>9.87</v>
      </c>
      <c r="Q130" s="6">
        <v>0.166</v>
      </c>
      <c r="R130" s="9">
        <v>45079</v>
      </c>
      <c r="S130" s="5">
        <v>3.395</v>
      </c>
      <c r="T130" s="6">
        <v>0.0309</v>
      </c>
      <c r="U130" s="6">
        <v>0.023</v>
      </c>
      <c r="V130" s="5" t="s">
        <v>265</v>
      </c>
      <c r="W130" s="5">
        <v>21405.11</v>
      </c>
    </row>
    <row r="131" spans="1:23">
      <c r="A131" s="5">
        <v>127005</v>
      </c>
      <c r="B131" s="5" t="s">
        <v>165</v>
      </c>
      <c r="C131" s="5">
        <v>122.01</v>
      </c>
      <c r="D131" s="6">
        <v>0.0043</v>
      </c>
      <c r="E131" s="5" t="s">
        <v>423</v>
      </c>
      <c r="F131" s="5">
        <v>7.26</v>
      </c>
      <c r="G131" s="6">
        <v>0.0313</v>
      </c>
      <c r="H131" s="5">
        <v>1.44</v>
      </c>
      <c r="I131" s="5">
        <v>7.43</v>
      </c>
      <c r="J131" s="5">
        <v>97.71</v>
      </c>
      <c r="K131" s="6">
        <v>0.2487</v>
      </c>
      <c r="L131" s="5" t="s">
        <v>265</v>
      </c>
      <c r="M131" s="5" t="s">
        <v>266</v>
      </c>
      <c r="N131" s="5" t="s">
        <v>265</v>
      </c>
      <c r="O131" s="5" t="s">
        <v>277</v>
      </c>
      <c r="P131" s="5">
        <v>9.66</v>
      </c>
      <c r="Q131" s="6">
        <v>0.125</v>
      </c>
      <c r="R131" s="9">
        <v>45363</v>
      </c>
      <c r="S131" s="5">
        <v>4.173</v>
      </c>
      <c r="T131" s="6">
        <v>-0.0257</v>
      </c>
      <c r="U131" s="6">
        <v>-0.0298</v>
      </c>
      <c r="V131" s="5" t="s">
        <v>265</v>
      </c>
      <c r="W131" s="5">
        <v>6410.81</v>
      </c>
    </row>
    <row r="132" spans="1:23">
      <c r="A132" s="5">
        <v>127006</v>
      </c>
      <c r="B132" s="5" t="s">
        <v>166</v>
      </c>
      <c r="C132" s="5">
        <v>110.324</v>
      </c>
      <c r="D132" s="6">
        <v>0.0018</v>
      </c>
      <c r="E132" s="5" t="s">
        <v>424</v>
      </c>
      <c r="F132" s="5">
        <v>16.94</v>
      </c>
      <c r="G132" s="6">
        <v>0.0024</v>
      </c>
      <c r="H132" s="5">
        <v>0.89</v>
      </c>
      <c r="I132" s="5">
        <v>20.62</v>
      </c>
      <c r="J132" s="5">
        <v>82.15</v>
      </c>
      <c r="K132" s="6">
        <v>0.3429</v>
      </c>
      <c r="L132" s="5" t="s">
        <v>265</v>
      </c>
      <c r="M132" s="5" t="s">
        <v>270</v>
      </c>
      <c r="N132" s="5" t="s">
        <v>265</v>
      </c>
      <c r="O132" s="5">
        <v>14.43</v>
      </c>
      <c r="P132" s="5">
        <v>26.81</v>
      </c>
      <c r="Q132" s="6">
        <v>0.122</v>
      </c>
      <c r="R132" s="9">
        <v>45364</v>
      </c>
      <c r="S132" s="5">
        <v>4.175</v>
      </c>
      <c r="T132" s="6">
        <v>-0.0043</v>
      </c>
      <c r="U132" s="6">
        <v>-0.008</v>
      </c>
      <c r="V132" s="5" t="s">
        <v>265</v>
      </c>
      <c r="W132" s="5">
        <v>1614.58</v>
      </c>
    </row>
    <row r="133" spans="1:23">
      <c r="A133" s="5">
        <v>127007</v>
      </c>
      <c r="B133" s="5" t="s">
        <v>167</v>
      </c>
      <c r="C133" s="5">
        <v>116.1</v>
      </c>
      <c r="D133" s="6">
        <v>-0.009</v>
      </c>
      <c r="E133" s="5" t="s">
        <v>425</v>
      </c>
      <c r="F133" s="5">
        <v>5.4</v>
      </c>
      <c r="G133" s="6">
        <v>-0.0253</v>
      </c>
      <c r="H133" s="5">
        <v>0.76</v>
      </c>
      <c r="I133" s="5" t="s">
        <v>426</v>
      </c>
      <c r="J133" s="5">
        <v>96.26</v>
      </c>
      <c r="K133" s="6">
        <v>0.2062</v>
      </c>
      <c r="L133" s="5" t="s">
        <v>265</v>
      </c>
      <c r="M133" s="5" t="s">
        <v>270</v>
      </c>
      <c r="N133" s="5" t="s">
        <v>265</v>
      </c>
      <c r="O133" s="5">
        <v>3.93</v>
      </c>
      <c r="P133" s="5">
        <v>7.29</v>
      </c>
      <c r="Q133" s="6">
        <v>0.254</v>
      </c>
      <c r="R133" s="9">
        <v>45471</v>
      </c>
      <c r="S133" s="5">
        <v>4.468</v>
      </c>
      <c r="T133" s="6">
        <v>-0.006</v>
      </c>
      <c r="U133" s="6">
        <v>-0.0112</v>
      </c>
      <c r="V133" s="5" t="s">
        <v>265</v>
      </c>
      <c r="W133" s="5">
        <v>2545.67</v>
      </c>
    </row>
    <row r="134" spans="1:23">
      <c r="A134" s="5">
        <v>127008</v>
      </c>
      <c r="B134" s="5" t="s">
        <v>168</v>
      </c>
      <c r="C134" s="5">
        <v>201.7</v>
      </c>
      <c r="D134" s="6">
        <v>0.0035</v>
      </c>
      <c r="E134" s="5" t="s">
        <v>427</v>
      </c>
      <c r="F134" s="5">
        <v>11.31</v>
      </c>
      <c r="G134" s="6">
        <v>0.0053</v>
      </c>
      <c r="H134" s="5">
        <v>3.44</v>
      </c>
      <c r="I134" s="5">
        <v>5.61</v>
      </c>
      <c r="J134" s="5">
        <v>201.6</v>
      </c>
      <c r="K134" s="6">
        <v>0.0005</v>
      </c>
      <c r="L134" s="5" t="s">
        <v>265</v>
      </c>
      <c r="M134" s="5" t="s">
        <v>272</v>
      </c>
      <c r="N134" s="5" t="s">
        <v>265</v>
      </c>
      <c r="O134" s="5">
        <v>3.93</v>
      </c>
      <c r="P134" s="5">
        <v>7.29</v>
      </c>
      <c r="Q134" s="6">
        <v>0.007</v>
      </c>
      <c r="R134" s="9">
        <v>45246</v>
      </c>
      <c r="S134" s="5">
        <v>3.852</v>
      </c>
      <c r="T134" s="6">
        <v>-0.1448</v>
      </c>
      <c r="U134" s="6">
        <v>-0.1491</v>
      </c>
      <c r="V134" s="5" t="s">
        <v>265</v>
      </c>
      <c r="W134" s="5">
        <v>2414.73</v>
      </c>
    </row>
    <row r="135" spans="1:23">
      <c r="A135" s="5">
        <v>127011</v>
      </c>
      <c r="B135" s="5" t="s">
        <v>169</v>
      </c>
      <c r="C135" s="5">
        <v>117.9</v>
      </c>
      <c r="D135" s="6">
        <v>-0.0009</v>
      </c>
      <c r="E135" s="5" t="s">
        <v>428</v>
      </c>
      <c r="F135" s="5">
        <v>10.26</v>
      </c>
      <c r="G135" s="6">
        <v>-0.042</v>
      </c>
      <c r="H135" s="5">
        <v>1.43</v>
      </c>
      <c r="I135" s="5">
        <v>11.79</v>
      </c>
      <c r="J135" s="5">
        <v>87.02</v>
      </c>
      <c r="K135" s="6">
        <v>0.3548</v>
      </c>
      <c r="L135" s="5" t="s">
        <v>265</v>
      </c>
      <c r="M135" s="5" t="s">
        <v>270</v>
      </c>
      <c r="N135" s="5" t="s">
        <v>265</v>
      </c>
      <c r="O135" s="5">
        <v>8.25</v>
      </c>
      <c r="P135" s="5">
        <v>15.33</v>
      </c>
      <c r="Q135" s="6">
        <v>0.096</v>
      </c>
      <c r="R135" s="9">
        <v>45724</v>
      </c>
      <c r="S135" s="5">
        <v>5.162</v>
      </c>
      <c r="T135" s="6">
        <v>-0.0037</v>
      </c>
      <c r="U135" s="6">
        <v>-0.0091</v>
      </c>
      <c r="V135" s="5" t="s">
        <v>265</v>
      </c>
      <c r="W135" s="5">
        <v>1206.41</v>
      </c>
    </row>
    <row r="136" spans="1:23">
      <c r="A136" s="5">
        <v>127012</v>
      </c>
      <c r="B136" s="5" t="s">
        <v>170</v>
      </c>
      <c r="C136" s="5">
        <v>115.539</v>
      </c>
      <c r="D136" s="6">
        <v>-0.0066</v>
      </c>
      <c r="E136" s="5" t="s">
        <v>429</v>
      </c>
      <c r="F136" s="5">
        <v>8.7</v>
      </c>
      <c r="G136" s="6">
        <v>-0.0023</v>
      </c>
      <c r="H136" s="5">
        <v>1.11</v>
      </c>
      <c r="I136" s="5">
        <v>9.09</v>
      </c>
      <c r="J136" s="5">
        <v>95.71</v>
      </c>
      <c r="K136" s="6">
        <v>0.2072</v>
      </c>
      <c r="L136" s="5" t="s">
        <v>265</v>
      </c>
      <c r="M136" s="5" t="s">
        <v>266</v>
      </c>
      <c r="N136" s="5" t="s">
        <v>265</v>
      </c>
      <c r="O136" s="5">
        <v>6.36</v>
      </c>
      <c r="P136" s="5">
        <v>11.82</v>
      </c>
      <c r="Q136" s="6">
        <v>0.093</v>
      </c>
      <c r="R136" s="9">
        <v>45737</v>
      </c>
      <c r="S136" s="5">
        <v>5.197</v>
      </c>
      <c r="T136" s="6">
        <v>-0.0125</v>
      </c>
      <c r="U136" s="6">
        <v>-0.0154</v>
      </c>
      <c r="V136" s="5" t="s">
        <v>265</v>
      </c>
      <c r="W136" s="5">
        <v>2442.31</v>
      </c>
    </row>
    <row r="137" spans="1:23">
      <c r="A137" s="5">
        <v>127013</v>
      </c>
      <c r="B137" s="5" t="s">
        <v>171</v>
      </c>
      <c r="C137" s="5">
        <v>128.02</v>
      </c>
      <c r="D137" s="6">
        <v>-0.0107</v>
      </c>
      <c r="E137" s="5" t="s">
        <v>430</v>
      </c>
      <c r="F137" s="5">
        <v>14.2</v>
      </c>
      <c r="G137" s="6">
        <v>-0.0281</v>
      </c>
      <c r="H137" s="5">
        <v>4.21</v>
      </c>
      <c r="I137" s="5">
        <v>11.49</v>
      </c>
      <c r="J137" s="5">
        <v>123.59</v>
      </c>
      <c r="K137" s="6">
        <v>0.0359</v>
      </c>
      <c r="L137" s="5" t="s">
        <v>265</v>
      </c>
      <c r="M137" s="5" t="s">
        <v>272</v>
      </c>
      <c r="N137" s="5" t="s">
        <v>265</v>
      </c>
      <c r="O137" s="5">
        <v>8.04</v>
      </c>
      <c r="P137" s="5">
        <v>14.94</v>
      </c>
      <c r="Q137" s="6">
        <v>0.067</v>
      </c>
      <c r="R137" s="9">
        <v>45762</v>
      </c>
      <c r="S137" s="5">
        <v>5.266</v>
      </c>
      <c r="T137" s="6">
        <v>-0.0152</v>
      </c>
      <c r="U137" s="6">
        <v>-0.0211</v>
      </c>
      <c r="V137" s="5" t="s">
        <v>265</v>
      </c>
      <c r="W137" s="5">
        <v>3552.97</v>
      </c>
    </row>
    <row r="138" spans="1:23">
      <c r="A138" s="5">
        <v>127014</v>
      </c>
      <c r="B138" s="5" t="s">
        <v>172</v>
      </c>
      <c r="C138" s="5">
        <v>117.1</v>
      </c>
      <c r="D138" s="6">
        <v>-0.0076</v>
      </c>
      <c r="E138" s="5" t="s">
        <v>431</v>
      </c>
      <c r="F138" s="5">
        <v>8.67</v>
      </c>
      <c r="G138" s="6">
        <v>-0.0091</v>
      </c>
      <c r="H138" s="5">
        <v>1.45</v>
      </c>
      <c r="I138" s="5">
        <v>8.84</v>
      </c>
      <c r="J138" s="5">
        <v>98.08</v>
      </c>
      <c r="K138" s="6">
        <v>0.194</v>
      </c>
      <c r="L138" s="5" t="s">
        <v>265</v>
      </c>
      <c r="M138" s="5" t="s">
        <v>270</v>
      </c>
      <c r="N138" s="5" t="s">
        <v>265</v>
      </c>
      <c r="O138" s="5">
        <v>6.19</v>
      </c>
      <c r="P138" s="5">
        <v>11.49</v>
      </c>
      <c r="Q138" s="6">
        <v>0.087</v>
      </c>
      <c r="R138" s="9">
        <v>45953</v>
      </c>
      <c r="S138" s="5">
        <v>5.789</v>
      </c>
      <c r="T138" s="6">
        <v>-0.0023</v>
      </c>
      <c r="U138" s="6">
        <v>-0.007</v>
      </c>
      <c r="V138" s="5" t="s">
        <v>265</v>
      </c>
      <c r="W138" s="5">
        <v>133.36</v>
      </c>
    </row>
    <row r="139" spans="1:23">
      <c r="A139" s="5">
        <v>128010</v>
      </c>
      <c r="B139" s="5" t="s">
        <v>174</v>
      </c>
      <c r="C139" s="5">
        <v>106.636</v>
      </c>
      <c r="D139" s="6">
        <v>-0.0013</v>
      </c>
      <c r="E139" s="5" t="s">
        <v>432</v>
      </c>
      <c r="F139" s="5">
        <v>4.36</v>
      </c>
      <c r="G139" s="6">
        <v>-0.0224</v>
      </c>
      <c r="H139" s="5">
        <v>2.06</v>
      </c>
      <c r="I139" s="5">
        <v>9.26</v>
      </c>
      <c r="J139" s="5">
        <v>47.08</v>
      </c>
      <c r="K139" s="6">
        <v>1.2648</v>
      </c>
      <c r="L139" s="5" t="s">
        <v>265</v>
      </c>
      <c r="M139" s="5" t="s">
        <v>272</v>
      </c>
      <c r="N139" s="5" t="s">
        <v>265</v>
      </c>
      <c r="O139" s="5">
        <v>6.48</v>
      </c>
      <c r="P139" s="5">
        <v>12.04</v>
      </c>
      <c r="Q139" s="6">
        <v>0.119</v>
      </c>
      <c r="R139" s="9">
        <v>44583</v>
      </c>
      <c r="S139" s="5">
        <v>2.036</v>
      </c>
      <c r="T139" s="6">
        <v>0.0213</v>
      </c>
      <c r="U139" s="6">
        <v>0.0108</v>
      </c>
      <c r="V139" s="5" t="s">
        <v>265</v>
      </c>
      <c r="W139" s="5">
        <v>499.58</v>
      </c>
    </row>
    <row r="140" spans="1:23">
      <c r="A140" s="5">
        <v>128012</v>
      </c>
      <c r="B140" s="5" t="s">
        <v>175</v>
      </c>
      <c r="C140" s="5">
        <v>100.32</v>
      </c>
      <c r="D140" s="6">
        <v>0.0007</v>
      </c>
      <c r="E140" s="5" t="s">
        <v>433</v>
      </c>
      <c r="F140" s="5">
        <v>2.87</v>
      </c>
      <c r="G140" s="6">
        <v>-0.0103</v>
      </c>
      <c r="H140" s="5">
        <v>1.46</v>
      </c>
      <c r="I140" s="5">
        <v>7.71</v>
      </c>
      <c r="J140" s="5">
        <v>37.22</v>
      </c>
      <c r="K140" s="6">
        <v>1.695</v>
      </c>
      <c r="L140" s="5" t="s">
        <v>265</v>
      </c>
      <c r="M140" s="5" t="s">
        <v>333</v>
      </c>
      <c r="N140" s="5" t="s">
        <v>265</v>
      </c>
      <c r="O140" s="5">
        <v>5.4</v>
      </c>
      <c r="P140" s="5">
        <v>10.02</v>
      </c>
      <c r="Q140" s="6">
        <v>0.195</v>
      </c>
      <c r="R140" s="9">
        <v>44672</v>
      </c>
      <c r="S140" s="5">
        <v>2.279</v>
      </c>
      <c r="T140" s="6">
        <v>0.0231</v>
      </c>
      <c r="U140" s="6">
        <v>0.0182</v>
      </c>
      <c r="V140" s="5" t="s">
        <v>265</v>
      </c>
      <c r="W140" s="5">
        <v>520.98</v>
      </c>
    </row>
    <row r="141" spans="1:23">
      <c r="A141" s="5">
        <v>128013</v>
      </c>
      <c r="B141" s="5" t="s">
        <v>176</v>
      </c>
      <c r="C141" s="5">
        <v>97.749</v>
      </c>
      <c r="D141" s="6">
        <v>-0.0015</v>
      </c>
      <c r="E141" s="5" t="s">
        <v>434</v>
      </c>
      <c r="F141" s="5">
        <v>3.28</v>
      </c>
      <c r="G141" s="6">
        <v>-0.003</v>
      </c>
      <c r="H141" s="5">
        <v>1.24</v>
      </c>
      <c r="I141" s="5" t="s">
        <v>435</v>
      </c>
      <c r="J141" s="5">
        <v>41</v>
      </c>
      <c r="K141" s="6">
        <v>1.3841</v>
      </c>
      <c r="L141" s="5" t="s">
        <v>265</v>
      </c>
      <c r="M141" s="5" t="s">
        <v>272</v>
      </c>
      <c r="N141" s="5" t="s">
        <v>265</v>
      </c>
      <c r="O141" s="5">
        <v>5.6</v>
      </c>
      <c r="P141" s="5">
        <v>10.4</v>
      </c>
      <c r="Q141" s="6">
        <v>0.293</v>
      </c>
      <c r="R141" s="9">
        <v>44771</v>
      </c>
      <c r="S141" s="5">
        <v>2.551</v>
      </c>
      <c r="T141" s="6">
        <v>0.0532</v>
      </c>
      <c r="U141" s="6">
        <v>0.0444</v>
      </c>
      <c r="V141" s="5" t="s">
        <v>265</v>
      </c>
      <c r="W141" s="5">
        <v>1624.07</v>
      </c>
    </row>
    <row r="142" spans="1:23">
      <c r="A142" s="5">
        <v>128014</v>
      </c>
      <c r="B142" s="5" t="s">
        <v>177</v>
      </c>
      <c r="C142" s="5">
        <v>102.221</v>
      </c>
      <c r="D142" s="6">
        <v>0.0012</v>
      </c>
      <c r="E142" s="5" t="s">
        <v>436</v>
      </c>
      <c r="F142" s="5">
        <v>7.99</v>
      </c>
      <c r="G142" s="6">
        <v>0.0013</v>
      </c>
      <c r="H142" s="5">
        <v>2.06</v>
      </c>
      <c r="I142" s="5">
        <v>12.64</v>
      </c>
      <c r="J142" s="5">
        <v>63.21</v>
      </c>
      <c r="K142" s="6">
        <v>0.6171</v>
      </c>
      <c r="L142" s="5" t="s">
        <v>265</v>
      </c>
      <c r="M142" s="5" t="s">
        <v>322</v>
      </c>
      <c r="N142" s="5" t="s">
        <v>265</v>
      </c>
      <c r="O142" s="5">
        <v>8.85</v>
      </c>
      <c r="P142" s="5">
        <v>16.43</v>
      </c>
      <c r="Q142" s="6">
        <v>0.112</v>
      </c>
      <c r="R142" s="9">
        <v>45033</v>
      </c>
      <c r="S142" s="5">
        <v>3.268</v>
      </c>
      <c r="T142" s="6">
        <v>0.0299</v>
      </c>
      <c r="U142" s="6">
        <v>0.0227</v>
      </c>
      <c r="V142" s="5" t="s">
        <v>265</v>
      </c>
      <c r="W142" s="5">
        <v>64.79</v>
      </c>
    </row>
    <row r="143" spans="1:23">
      <c r="A143" s="5">
        <v>128015</v>
      </c>
      <c r="B143" s="5" t="s">
        <v>178</v>
      </c>
      <c r="C143" s="5">
        <v>100.303</v>
      </c>
      <c r="D143" s="6">
        <v>-0.0054</v>
      </c>
      <c r="E143" s="5" t="s">
        <v>437</v>
      </c>
      <c r="F143" s="5">
        <v>6.42</v>
      </c>
      <c r="G143" s="6">
        <v>-0.0243</v>
      </c>
      <c r="H143" s="5">
        <v>4.11</v>
      </c>
      <c r="I143" s="5" t="s">
        <v>438</v>
      </c>
      <c r="J143" s="5">
        <v>67.72</v>
      </c>
      <c r="K143" s="6">
        <v>0.4811</v>
      </c>
      <c r="L143" s="5" t="s">
        <v>265</v>
      </c>
      <c r="M143" s="5" t="s">
        <v>333</v>
      </c>
      <c r="N143" s="5" t="s">
        <v>265</v>
      </c>
      <c r="O143" s="5">
        <v>6.64</v>
      </c>
      <c r="P143" s="5">
        <v>12.32</v>
      </c>
      <c r="Q143" s="6">
        <v>0.171</v>
      </c>
      <c r="R143" s="9">
        <v>45085</v>
      </c>
      <c r="S143" s="5">
        <v>3.411</v>
      </c>
      <c r="T143" s="6">
        <v>0.033</v>
      </c>
      <c r="U143" s="6">
        <v>0.0263</v>
      </c>
      <c r="V143" s="5" t="s">
        <v>265</v>
      </c>
      <c r="W143" s="5">
        <v>853.88</v>
      </c>
    </row>
    <row r="144" spans="1:23">
      <c r="A144" s="5">
        <v>128016</v>
      </c>
      <c r="B144" s="5" t="s">
        <v>179</v>
      </c>
      <c r="C144" s="5">
        <v>130.5</v>
      </c>
      <c r="D144" s="6">
        <v>0.0069</v>
      </c>
      <c r="E144" s="5" t="s">
        <v>439</v>
      </c>
      <c r="F144" s="5">
        <v>27.3</v>
      </c>
      <c r="G144" s="6">
        <v>0.019</v>
      </c>
      <c r="H144" s="5">
        <v>4.41</v>
      </c>
      <c r="I144" s="5">
        <v>22.4</v>
      </c>
      <c r="J144" s="5">
        <v>121.88</v>
      </c>
      <c r="K144" s="6">
        <v>0.0708</v>
      </c>
      <c r="L144" s="5" t="s">
        <v>265</v>
      </c>
      <c r="M144" s="5" t="s">
        <v>270</v>
      </c>
      <c r="N144" s="5" t="s">
        <v>265</v>
      </c>
      <c r="O144" s="5">
        <v>15.68</v>
      </c>
      <c r="P144" s="5">
        <v>29.12</v>
      </c>
      <c r="Q144" s="6">
        <v>0.045</v>
      </c>
      <c r="R144" s="9">
        <v>45194</v>
      </c>
      <c r="S144" s="5">
        <v>3.71</v>
      </c>
      <c r="T144" s="6">
        <v>-0.0462</v>
      </c>
      <c r="U144" s="6">
        <v>-0.0508</v>
      </c>
      <c r="V144" s="5" t="s">
        <v>265</v>
      </c>
      <c r="W144" s="5">
        <v>997.89</v>
      </c>
    </row>
    <row r="145" spans="1:23">
      <c r="A145" s="5">
        <v>128017</v>
      </c>
      <c r="B145" s="5" t="s">
        <v>180</v>
      </c>
      <c r="C145" s="5">
        <v>123.112</v>
      </c>
      <c r="D145" s="6">
        <v>-0.0093</v>
      </c>
      <c r="E145" s="5" t="s">
        <v>440</v>
      </c>
      <c r="F145" s="5">
        <v>23.33</v>
      </c>
      <c r="G145" s="6">
        <v>-0.016</v>
      </c>
      <c r="H145" s="5">
        <v>3.11</v>
      </c>
      <c r="I145" s="5">
        <v>22.96</v>
      </c>
      <c r="J145" s="5">
        <v>101.61</v>
      </c>
      <c r="K145" s="6">
        <v>0.2116</v>
      </c>
      <c r="L145" s="5" t="s">
        <v>265</v>
      </c>
      <c r="M145" s="5" t="s">
        <v>272</v>
      </c>
      <c r="N145" s="5" t="s">
        <v>265</v>
      </c>
      <c r="O145" s="5">
        <v>16.07</v>
      </c>
      <c r="P145" s="5">
        <v>29.85</v>
      </c>
      <c r="Q145" s="6">
        <v>0.046</v>
      </c>
      <c r="R145" s="9">
        <v>45231</v>
      </c>
      <c r="S145" s="5">
        <v>3.811</v>
      </c>
      <c r="T145" s="6">
        <v>-0.0301</v>
      </c>
      <c r="U145" s="6">
        <v>-0.0346</v>
      </c>
      <c r="V145" s="5" t="s">
        <v>265</v>
      </c>
      <c r="W145" s="5">
        <v>0.99</v>
      </c>
    </row>
    <row r="146" spans="1:23">
      <c r="A146" s="5">
        <v>128018</v>
      </c>
      <c r="B146" s="5" t="s">
        <v>181</v>
      </c>
      <c r="C146" s="5">
        <v>100.499</v>
      </c>
      <c r="D146" s="6">
        <v>-0.0069</v>
      </c>
      <c r="E146" s="5" t="s">
        <v>441</v>
      </c>
      <c r="F146" s="5">
        <v>5.47</v>
      </c>
      <c r="G146" s="6">
        <v>-0.018</v>
      </c>
      <c r="H146" s="5">
        <v>1.27</v>
      </c>
      <c r="I146" s="5" t="s">
        <v>442</v>
      </c>
      <c r="J146" s="5">
        <v>73.42</v>
      </c>
      <c r="K146" s="6">
        <v>0.3688</v>
      </c>
      <c r="L146" s="5" t="s">
        <v>265</v>
      </c>
      <c r="M146" s="5" t="s">
        <v>272</v>
      </c>
      <c r="N146" s="5" t="s">
        <v>265</v>
      </c>
      <c r="O146" s="5">
        <v>5.21</v>
      </c>
      <c r="P146" s="5">
        <v>9.69</v>
      </c>
      <c r="Q146" s="6">
        <v>0.26</v>
      </c>
      <c r="R146" s="9">
        <v>45236</v>
      </c>
      <c r="S146" s="5">
        <v>3.825</v>
      </c>
      <c r="T146" s="6">
        <v>0.0251</v>
      </c>
      <c r="U146" s="6">
        <v>0.0199</v>
      </c>
      <c r="V146" s="5" t="s">
        <v>265</v>
      </c>
      <c r="W146" s="5">
        <v>657.66</v>
      </c>
    </row>
    <row r="147" spans="1:23">
      <c r="A147" s="5">
        <v>128019</v>
      </c>
      <c r="B147" s="5" t="s">
        <v>182</v>
      </c>
      <c r="C147" s="5">
        <v>129.01</v>
      </c>
      <c r="D147" s="6">
        <v>0.0015</v>
      </c>
      <c r="E147" s="5" t="s">
        <v>443</v>
      </c>
      <c r="F147" s="5">
        <v>9.86</v>
      </c>
      <c r="G147" s="6">
        <v>0.0102</v>
      </c>
      <c r="H147" s="5">
        <v>2.51</v>
      </c>
      <c r="I147" s="5">
        <v>7.92</v>
      </c>
      <c r="J147" s="5">
        <v>124.49</v>
      </c>
      <c r="K147" s="6">
        <v>0.0363</v>
      </c>
      <c r="L147" s="5" t="s">
        <v>265</v>
      </c>
      <c r="M147" s="5" t="s">
        <v>272</v>
      </c>
      <c r="N147" s="5" t="s">
        <v>265</v>
      </c>
      <c r="O147" s="5">
        <v>5.54</v>
      </c>
      <c r="P147" s="5">
        <v>10.3</v>
      </c>
      <c r="Q147" s="6">
        <v>0.125</v>
      </c>
      <c r="R147" s="9">
        <v>45238</v>
      </c>
      <c r="S147" s="5">
        <v>3.83</v>
      </c>
      <c r="T147" s="6">
        <v>-0.0419</v>
      </c>
      <c r="U147" s="6">
        <v>-0.0463</v>
      </c>
      <c r="V147" s="5" t="s">
        <v>265</v>
      </c>
      <c r="W147" s="5">
        <v>550.86</v>
      </c>
    </row>
    <row r="148" spans="1:23">
      <c r="A148" s="5">
        <v>128020</v>
      </c>
      <c r="B148" s="5" t="s">
        <v>444</v>
      </c>
      <c r="C148" s="5">
        <v>136.199</v>
      </c>
      <c r="D148" s="6">
        <v>0.0126</v>
      </c>
      <c r="E148" s="5" t="s">
        <v>445</v>
      </c>
      <c r="F148" s="5">
        <v>16.67</v>
      </c>
      <c r="G148" s="6">
        <v>0.0134</v>
      </c>
      <c r="H148" s="5">
        <v>4.6</v>
      </c>
      <c r="I148" s="5" t="s">
        <v>446</v>
      </c>
      <c r="J148" s="5">
        <v>136.3</v>
      </c>
      <c r="K148" s="6">
        <v>-0.0008</v>
      </c>
      <c r="L148" s="5" t="s">
        <v>265</v>
      </c>
      <c r="M148" s="5" t="s">
        <v>272</v>
      </c>
      <c r="N148" s="5" t="s">
        <v>265</v>
      </c>
      <c r="O148" s="5">
        <v>8.56</v>
      </c>
      <c r="P148" s="5">
        <v>15.9</v>
      </c>
      <c r="Q148" s="6">
        <v>0.038</v>
      </c>
      <c r="R148" s="9">
        <v>45246</v>
      </c>
      <c r="S148" s="5">
        <v>3.852</v>
      </c>
      <c r="T148" s="6">
        <v>-0.0521</v>
      </c>
      <c r="U148" s="6">
        <v>-0.057</v>
      </c>
      <c r="V148" s="5" t="s">
        <v>265</v>
      </c>
      <c r="W148" s="5">
        <v>5625.38</v>
      </c>
    </row>
    <row r="149" spans="1:23">
      <c r="A149" s="5">
        <v>128021</v>
      </c>
      <c r="B149" s="5" t="s">
        <v>184</v>
      </c>
      <c r="C149" s="5">
        <v>113.866</v>
      </c>
      <c r="D149" s="6">
        <v>-0.0152</v>
      </c>
      <c r="E149" s="5" t="s">
        <v>447</v>
      </c>
      <c r="F149" s="5">
        <v>4.88</v>
      </c>
      <c r="G149" s="6">
        <v>-0.0101</v>
      </c>
      <c r="H149" s="5">
        <v>1.92</v>
      </c>
      <c r="I149" s="5" t="s">
        <v>448</v>
      </c>
      <c r="J149" s="5">
        <v>92.95</v>
      </c>
      <c r="K149" s="6">
        <v>0.225</v>
      </c>
      <c r="L149" s="5" t="s">
        <v>265</v>
      </c>
      <c r="M149" s="5" t="s">
        <v>272</v>
      </c>
      <c r="N149" s="5" t="s">
        <v>265</v>
      </c>
      <c r="O149" s="5">
        <v>3.67</v>
      </c>
      <c r="P149" s="5">
        <v>6.83</v>
      </c>
      <c r="Q149" s="6">
        <v>0.115</v>
      </c>
      <c r="R149" s="9">
        <v>45258</v>
      </c>
      <c r="S149" s="5">
        <v>3.885</v>
      </c>
      <c r="T149" s="6">
        <v>-0.0095</v>
      </c>
      <c r="U149" s="6">
        <v>-0.0141</v>
      </c>
      <c r="V149" s="5" t="s">
        <v>265</v>
      </c>
      <c r="W149" s="5">
        <v>206.96</v>
      </c>
    </row>
    <row r="150" spans="1:23">
      <c r="A150" s="5">
        <v>128022</v>
      </c>
      <c r="B150" s="5" t="s">
        <v>185</v>
      </c>
      <c r="C150" s="5">
        <v>108.77</v>
      </c>
      <c r="D150" s="6">
        <v>-0.0065</v>
      </c>
      <c r="E150" s="5" t="s">
        <v>449</v>
      </c>
      <c r="F150" s="5">
        <v>6.51</v>
      </c>
      <c r="G150" s="6">
        <v>0.0156</v>
      </c>
      <c r="H150" s="5">
        <v>2.34</v>
      </c>
      <c r="I150" s="5" t="s">
        <v>450</v>
      </c>
      <c r="J150" s="5">
        <v>82.3</v>
      </c>
      <c r="K150" s="6">
        <v>0.3216</v>
      </c>
      <c r="L150" s="5" t="s">
        <v>265</v>
      </c>
      <c r="M150" s="5" t="s">
        <v>272</v>
      </c>
      <c r="N150" s="5" t="s">
        <v>265</v>
      </c>
      <c r="O150" s="5">
        <v>5.54</v>
      </c>
      <c r="P150" s="5">
        <v>10.28</v>
      </c>
      <c r="Q150" s="6">
        <v>0.122</v>
      </c>
      <c r="R150" s="9">
        <v>45261</v>
      </c>
      <c r="S150" s="5">
        <v>3.893</v>
      </c>
      <c r="T150" s="6">
        <v>0.0025</v>
      </c>
      <c r="U150" s="6">
        <v>-0.0022</v>
      </c>
      <c r="V150" s="5" t="s">
        <v>265</v>
      </c>
      <c r="W150" s="5">
        <v>641.88</v>
      </c>
    </row>
    <row r="151" spans="1:23">
      <c r="A151" s="5">
        <v>128023</v>
      </c>
      <c r="B151" s="5" t="s">
        <v>186</v>
      </c>
      <c r="C151" s="5">
        <v>97.789</v>
      </c>
      <c r="D151" s="6">
        <v>0.0002</v>
      </c>
      <c r="E151" s="5" t="s">
        <v>451</v>
      </c>
      <c r="F151" s="5">
        <v>5.57</v>
      </c>
      <c r="G151" s="6">
        <v>-0.0279</v>
      </c>
      <c r="H151" s="5">
        <v>1.51</v>
      </c>
      <c r="I151" s="5">
        <v>10.34</v>
      </c>
      <c r="J151" s="5">
        <v>53.87</v>
      </c>
      <c r="K151" s="6">
        <v>0.8153</v>
      </c>
      <c r="L151" s="5" t="s">
        <v>265</v>
      </c>
      <c r="M151" s="5" t="s">
        <v>272</v>
      </c>
      <c r="N151" s="5" t="s">
        <v>265</v>
      </c>
      <c r="O151" s="5">
        <v>7.24</v>
      </c>
      <c r="P151" s="5">
        <v>13.44</v>
      </c>
      <c r="Q151" s="6">
        <v>0.243</v>
      </c>
      <c r="R151" s="9">
        <v>45264</v>
      </c>
      <c r="S151" s="5">
        <v>3.901</v>
      </c>
      <c r="T151" s="6">
        <v>0.0368</v>
      </c>
      <c r="U151" s="6">
        <v>0.0307</v>
      </c>
      <c r="V151" s="5" t="s">
        <v>265</v>
      </c>
      <c r="W151" s="5">
        <v>1173.96</v>
      </c>
    </row>
    <row r="152" spans="1:23">
      <c r="A152" s="5">
        <v>128025</v>
      </c>
      <c r="B152" s="5" t="s">
        <v>187</v>
      </c>
      <c r="C152" s="5">
        <v>117.28</v>
      </c>
      <c r="D152" s="6">
        <v>-0.0078</v>
      </c>
      <c r="E152" s="5" t="s">
        <v>452</v>
      </c>
      <c r="F152" s="5">
        <v>17.82</v>
      </c>
      <c r="G152" s="6">
        <v>-0.0187</v>
      </c>
      <c r="H152" s="5">
        <v>3.21</v>
      </c>
      <c r="I152" s="5" t="s">
        <v>453</v>
      </c>
      <c r="J152" s="5">
        <v>115.34</v>
      </c>
      <c r="K152" s="6">
        <v>0.0168</v>
      </c>
      <c r="L152" s="5" t="s">
        <v>265</v>
      </c>
      <c r="M152" s="5" t="s">
        <v>322</v>
      </c>
      <c r="N152" s="5" t="s">
        <v>265</v>
      </c>
      <c r="O152" s="5">
        <v>10.81</v>
      </c>
      <c r="P152" s="5">
        <v>20.09</v>
      </c>
      <c r="Q152" s="6">
        <v>0.085</v>
      </c>
      <c r="R152" s="9">
        <v>45266</v>
      </c>
      <c r="S152" s="5">
        <v>3.907</v>
      </c>
      <c r="T152" s="6">
        <v>-0.017</v>
      </c>
      <c r="U152" s="6">
        <v>-0.0215</v>
      </c>
      <c r="V152" s="5" t="s">
        <v>265</v>
      </c>
      <c r="W152" s="5">
        <v>1116.45</v>
      </c>
    </row>
    <row r="153" spans="1:23">
      <c r="A153" s="5">
        <v>128026</v>
      </c>
      <c r="B153" s="5" t="s">
        <v>188</v>
      </c>
      <c r="C153" s="5">
        <v>94.511</v>
      </c>
      <c r="D153" s="6">
        <v>-0.0019</v>
      </c>
      <c r="E153" s="5" t="s">
        <v>454</v>
      </c>
      <c r="F153" s="5">
        <v>7.11</v>
      </c>
      <c r="G153" s="6">
        <v>-0.0056</v>
      </c>
      <c r="H153" s="5">
        <v>1</v>
      </c>
      <c r="I153" s="5">
        <v>11.54</v>
      </c>
      <c r="J153" s="5">
        <v>61.61</v>
      </c>
      <c r="K153" s="6">
        <v>0.534</v>
      </c>
      <c r="L153" s="5" t="s">
        <v>265</v>
      </c>
      <c r="M153" s="5" t="s">
        <v>322</v>
      </c>
      <c r="N153" s="5" t="s">
        <v>265</v>
      </c>
      <c r="O153" s="5">
        <v>8.08</v>
      </c>
      <c r="P153" s="5">
        <v>15</v>
      </c>
      <c r="Q153" s="6">
        <v>0.352</v>
      </c>
      <c r="R153" s="9">
        <v>45273</v>
      </c>
      <c r="S153" s="5">
        <v>3.926</v>
      </c>
      <c r="T153" s="6">
        <v>0.0409</v>
      </c>
      <c r="U153" s="6">
        <v>0.0357</v>
      </c>
      <c r="V153" s="5" t="s">
        <v>265</v>
      </c>
      <c r="W153" s="5">
        <v>803.46</v>
      </c>
    </row>
    <row r="154" spans="1:23">
      <c r="A154" s="5">
        <v>128028</v>
      </c>
      <c r="B154" s="5" t="s">
        <v>189</v>
      </c>
      <c r="C154" s="5">
        <v>126.328</v>
      </c>
      <c r="D154" s="6">
        <v>0.0001</v>
      </c>
      <c r="E154" s="5" t="s">
        <v>455</v>
      </c>
      <c r="F154" s="5">
        <v>41.08</v>
      </c>
      <c r="G154" s="6">
        <v>0.0046</v>
      </c>
      <c r="H154" s="5">
        <v>6.54</v>
      </c>
      <c r="I154" s="5">
        <v>42.28</v>
      </c>
      <c r="J154" s="5">
        <v>97.16</v>
      </c>
      <c r="K154" s="6">
        <v>0.3002</v>
      </c>
      <c r="L154" s="5" t="s">
        <v>265</v>
      </c>
      <c r="M154" s="5" t="s">
        <v>272</v>
      </c>
      <c r="N154" s="5" t="s">
        <v>265</v>
      </c>
      <c r="O154" s="5">
        <v>29.6</v>
      </c>
      <c r="P154" s="5">
        <v>54.96</v>
      </c>
      <c r="Q154" s="6">
        <v>0.017</v>
      </c>
      <c r="R154" s="9">
        <v>45281</v>
      </c>
      <c r="S154" s="5">
        <v>3.948</v>
      </c>
      <c r="T154" s="6">
        <v>-0.0365</v>
      </c>
      <c r="U154" s="6">
        <v>-0.0406</v>
      </c>
      <c r="V154" s="5" t="s">
        <v>265</v>
      </c>
      <c r="W154" s="5">
        <v>3175.43</v>
      </c>
    </row>
    <row r="155" spans="1:23">
      <c r="A155" s="5">
        <v>128029</v>
      </c>
      <c r="B155" s="5" t="s">
        <v>190</v>
      </c>
      <c r="C155" s="5">
        <v>130.206</v>
      </c>
      <c r="D155" s="6">
        <v>0.0008</v>
      </c>
      <c r="E155" s="5" t="s">
        <v>456</v>
      </c>
      <c r="F155" s="5">
        <v>10.02</v>
      </c>
      <c r="G155" s="6">
        <v>-0.0069</v>
      </c>
      <c r="H155" s="5">
        <v>1.86</v>
      </c>
      <c r="I155" s="5">
        <v>8.65</v>
      </c>
      <c r="J155" s="5">
        <v>115.84</v>
      </c>
      <c r="K155" s="6">
        <v>0.124</v>
      </c>
      <c r="L155" s="5" t="s">
        <v>265</v>
      </c>
      <c r="M155" s="5" t="s">
        <v>270</v>
      </c>
      <c r="N155" s="5" t="s">
        <v>265</v>
      </c>
      <c r="O155" s="5">
        <v>6.05</v>
      </c>
      <c r="P155" s="5">
        <v>11.24</v>
      </c>
      <c r="Q155" s="6">
        <v>0.046</v>
      </c>
      <c r="R155" s="9">
        <v>44917</v>
      </c>
      <c r="S155" s="5">
        <v>2.951</v>
      </c>
      <c r="T155" s="6">
        <v>-0.0625</v>
      </c>
      <c r="U155" s="6">
        <v>-0.067</v>
      </c>
      <c r="V155" s="5" t="s">
        <v>265</v>
      </c>
      <c r="W155" s="5">
        <v>469.86</v>
      </c>
    </row>
    <row r="156" spans="1:23">
      <c r="A156" s="5">
        <v>128030</v>
      </c>
      <c r="B156" s="5" t="s">
        <v>191</v>
      </c>
      <c r="C156" s="5">
        <v>164.5</v>
      </c>
      <c r="D156" s="6">
        <v>-0.0266</v>
      </c>
      <c r="E156" s="5" t="s">
        <v>457</v>
      </c>
      <c r="F156" s="5">
        <v>12.49</v>
      </c>
      <c r="G156" s="6">
        <v>-0.0242</v>
      </c>
      <c r="H156" s="5">
        <v>3.49</v>
      </c>
      <c r="I156" s="5">
        <v>8.05</v>
      </c>
      <c r="J156" s="5">
        <v>155.16</v>
      </c>
      <c r="K156" s="6">
        <v>0.0602</v>
      </c>
      <c r="L156" s="5" t="s">
        <v>265</v>
      </c>
      <c r="M156" s="5" t="s">
        <v>272</v>
      </c>
      <c r="N156" s="5" t="s">
        <v>265</v>
      </c>
      <c r="O156" s="5">
        <v>5.63</v>
      </c>
      <c r="P156" s="5">
        <v>10.46</v>
      </c>
      <c r="Q156" s="6">
        <v>0.011</v>
      </c>
      <c r="R156" s="9">
        <v>45282</v>
      </c>
      <c r="S156" s="5">
        <v>3.951</v>
      </c>
      <c r="T156" s="6">
        <v>-0.0935</v>
      </c>
      <c r="U156" s="6">
        <v>-0.0984</v>
      </c>
      <c r="V156" s="5" t="s">
        <v>265</v>
      </c>
      <c r="W156" s="5">
        <v>1428.33</v>
      </c>
    </row>
    <row r="157" spans="1:23">
      <c r="A157" s="5">
        <v>128032</v>
      </c>
      <c r="B157" s="5" t="s">
        <v>192</v>
      </c>
      <c r="C157" s="5">
        <v>101.901</v>
      </c>
      <c r="D157" s="6">
        <v>-0.0063</v>
      </c>
      <c r="E157" s="5" t="s">
        <v>458</v>
      </c>
      <c r="F157" s="5">
        <v>5.86</v>
      </c>
      <c r="G157" s="6">
        <v>-0.0034</v>
      </c>
      <c r="H157" s="5">
        <v>1.1</v>
      </c>
      <c r="I157" s="5">
        <v>9.93</v>
      </c>
      <c r="J157" s="5">
        <v>59.01</v>
      </c>
      <c r="K157" s="6">
        <v>0.7268</v>
      </c>
      <c r="L157" s="5" t="s">
        <v>265</v>
      </c>
      <c r="M157" s="5" t="s">
        <v>272</v>
      </c>
      <c r="N157" s="5" t="s">
        <v>265</v>
      </c>
      <c r="O157" s="5">
        <v>6.95</v>
      </c>
      <c r="P157" s="5">
        <v>12.91</v>
      </c>
      <c r="Q157" s="6">
        <v>0.249</v>
      </c>
      <c r="R157" s="9">
        <v>45285</v>
      </c>
      <c r="S157" s="5">
        <v>3.959</v>
      </c>
      <c r="T157" s="6">
        <v>0.0206</v>
      </c>
      <c r="U157" s="6">
        <v>0.0156</v>
      </c>
      <c r="V157" s="5" t="s">
        <v>265</v>
      </c>
      <c r="W157" s="5">
        <v>518.93</v>
      </c>
    </row>
    <row r="158" spans="1:23">
      <c r="A158" s="5">
        <v>128033</v>
      </c>
      <c r="B158" s="5" t="s">
        <v>193</v>
      </c>
      <c r="C158" s="5">
        <v>104.6</v>
      </c>
      <c r="D158" s="6">
        <v>-0.0057</v>
      </c>
      <c r="E158" s="5" t="s">
        <v>459</v>
      </c>
      <c r="F158" s="5">
        <v>7.26</v>
      </c>
      <c r="G158" s="6">
        <v>-0.0041</v>
      </c>
      <c r="H158" s="5">
        <v>2.1</v>
      </c>
      <c r="I158" s="5" t="s">
        <v>460</v>
      </c>
      <c r="J158" s="5">
        <v>81.3</v>
      </c>
      <c r="K158" s="6">
        <v>0.2866</v>
      </c>
      <c r="L158" s="5" t="s">
        <v>265</v>
      </c>
      <c r="M158" s="5" t="s">
        <v>272</v>
      </c>
      <c r="N158" s="5" t="s">
        <v>265</v>
      </c>
      <c r="O158" s="5">
        <v>6.25</v>
      </c>
      <c r="P158" s="5">
        <v>11.61</v>
      </c>
      <c r="Q158" s="6">
        <v>0.118</v>
      </c>
      <c r="R158" s="9">
        <v>45287</v>
      </c>
      <c r="S158" s="5">
        <v>3.964</v>
      </c>
      <c r="T158" s="6">
        <v>0.0125</v>
      </c>
      <c r="U158" s="6">
        <v>0.0078</v>
      </c>
      <c r="V158" s="5" t="s">
        <v>265</v>
      </c>
      <c r="W158" s="5">
        <v>153.44</v>
      </c>
    </row>
    <row r="159" spans="1:23">
      <c r="A159" s="5">
        <v>128034</v>
      </c>
      <c r="B159" s="5" t="s">
        <v>194</v>
      </c>
      <c r="C159" s="5">
        <v>113.06</v>
      </c>
      <c r="D159" s="6">
        <v>-0.0012</v>
      </c>
      <c r="E159" s="5" t="s">
        <v>461</v>
      </c>
      <c r="F159" s="5">
        <v>4.59</v>
      </c>
      <c r="G159" s="6">
        <v>-0.0022</v>
      </c>
      <c r="H159" s="5">
        <v>0.88</v>
      </c>
      <c r="I159" s="5" t="s">
        <v>462</v>
      </c>
      <c r="J159" s="5">
        <v>98.08</v>
      </c>
      <c r="K159" s="6">
        <v>0.1528</v>
      </c>
      <c r="L159" s="5" t="s">
        <v>265</v>
      </c>
      <c r="M159" s="5" t="s">
        <v>270</v>
      </c>
      <c r="N159" s="5" t="s">
        <v>265</v>
      </c>
      <c r="O159" s="5" t="s">
        <v>277</v>
      </c>
      <c r="P159" s="5">
        <v>6.08</v>
      </c>
      <c r="Q159" s="6">
        <v>0.176</v>
      </c>
      <c r="R159" s="9">
        <v>45317</v>
      </c>
      <c r="S159" s="5">
        <v>4.047</v>
      </c>
      <c r="T159" s="6">
        <v>-0.0078</v>
      </c>
      <c r="U159" s="6">
        <v>-0.0121</v>
      </c>
      <c r="V159" s="5" t="s">
        <v>265</v>
      </c>
      <c r="W159" s="5">
        <v>1136.94</v>
      </c>
    </row>
    <row r="160" spans="1:23">
      <c r="A160" s="5">
        <v>128035</v>
      </c>
      <c r="B160" s="5" t="s">
        <v>195</v>
      </c>
      <c r="C160" s="5">
        <v>118.02</v>
      </c>
      <c r="D160" s="6">
        <v>-0.0024</v>
      </c>
      <c r="E160" s="5" t="s">
        <v>463</v>
      </c>
      <c r="F160" s="5">
        <v>42.69</v>
      </c>
      <c r="G160" s="6">
        <v>-0.0072</v>
      </c>
      <c r="H160" s="5">
        <v>5.22</v>
      </c>
      <c r="I160" s="5">
        <v>52.3</v>
      </c>
      <c r="J160" s="5">
        <v>81.63</v>
      </c>
      <c r="K160" s="6">
        <v>0.4459</v>
      </c>
      <c r="L160" s="5" t="s">
        <v>265</v>
      </c>
      <c r="M160" s="5" t="s">
        <v>270</v>
      </c>
      <c r="N160" s="5" t="s">
        <v>265</v>
      </c>
      <c r="O160" s="5">
        <v>36.61</v>
      </c>
      <c r="P160" s="5">
        <v>67.99</v>
      </c>
      <c r="Q160" s="6">
        <v>0.05</v>
      </c>
      <c r="R160" s="9">
        <v>45328</v>
      </c>
      <c r="S160" s="5">
        <v>4.077</v>
      </c>
      <c r="T160" s="6">
        <v>-0.0209</v>
      </c>
      <c r="U160" s="6">
        <v>-0.0247</v>
      </c>
      <c r="V160" s="5" t="s">
        <v>265</v>
      </c>
      <c r="W160" s="5">
        <v>3369.92</v>
      </c>
    </row>
    <row r="161" spans="1:23">
      <c r="A161" s="5">
        <v>128036</v>
      </c>
      <c r="B161" s="5" t="s">
        <v>196</v>
      </c>
      <c r="C161" s="5">
        <v>112.666</v>
      </c>
      <c r="D161" s="6">
        <v>-0.0056</v>
      </c>
      <c r="E161" s="5" t="s">
        <v>464</v>
      </c>
      <c r="F161" s="5">
        <v>9.12</v>
      </c>
      <c r="G161" s="6">
        <v>-0.0277</v>
      </c>
      <c r="H161" s="5">
        <v>2.3</v>
      </c>
      <c r="I161" s="5">
        <v>9.62</v>
      </c>
      <c r="J161" s="5">
        <v>94.8</v>
      </c>
      <c r="K161" s="6">
        <v>0.1884</v>
      </c>
      <c r="L161" s="5" t="s">
        <v>265</v>
      </c>
      <c r="M161" s="5" t="s">
        <v>322</v>
      </c>
      <c r="N161" s="5" t="s">
        <v>265</v>
      </c>
      <c r="O161" s="5">
        <v>6.73</v>
      </c>
      <c r="P161" s="5">
        <v>12.51</v>
      </c>
      <c r="Q161" s="6">
        <v>0.037</v>
      </c>
      <c r="R161" s="9">
        <v>45360</v>
      </c>
      <c r="S161" s="5">
        <v>4.164</v>
      </c>
      <c r="T161" s="6">
        <v>-0.0039</v>
      </c>
      <c r="U161" s="6">
        <v>-0.0087</v>
      </c>
      <c r="V161" s="5" t="s">
        <v>265</v>
      </c>
      <c r="W161" s="5">
        <v>234.53</v>
      </c>
    </row>
    <row r="162" spans="1:23">
      <c r="A162" s="5">
        <v>128037</v>
      </c>
      <c r="B162" s="5" t="s">
        <v>197</v>
      </c>
      <c r="C162" s="5">
        <v>98.7</v>
      </c>
      <c r="D162" s="6">
        <v>0</v>
      </c>
      <c r="E162" s="5" t="s">
        <v>465</v>
      </c>
      <c r="F162" s="5">
        <v>3.84</v>
      </c>
      <c r="G162" s="6">
        <v>0</v>
      </c>
      <c r="H162" s="5">
        <v>1.72</v>
      </c>
      <c r="I162" s="5">
        <v>8.01</v>
      </c>
      <c r="J162" s="5">
        <v>47.94</v>
      </c>
      <c r="K162" s="6">
        <v>1.0588</v>
      </c>
      <c r="L162" s="5" t="s">
        <v>265</v>
      </c>
      <c r="M162" s="5" t="s">
        <v>272</v>
      </c>
      <c r="N162" s="5" t="s">
        <v>265</v>
      </c>
      <c r="O162" s="5">
        <v>5.61</v>
      </c>
      <c r="P162" s="5">
        <v>10.41</v>
      </c>
      <c r="Q162" s="6">
        <v>0.087</v>
      </c>
      <c r="R162" s="9">
        <v>45366</v>
      </c>
      <c r="S162" s="5">
        <v>4.181</v>
      </c>
      <c r="T162" s="6">
        <v>0.0332</v>
      </c>
      <c r="U162" s="6">
        <v>0.0273</v>
      </c>
      <c r="V162" s="5" t="s">
        <v>265</v>
      </c>
      <c r="W162" s="5">
        <v>262.55</v>
      </c>
    </row>
    <row r="163" spans="1:23">
      <c r="A163" s="5">
        <v>128038</v>
      </c>
      <c r="B163" s="5" t="s">
        <v>198</v>
      </c>
      <c r="C163" s="5">
        <v>170.247</v>
      </c>
      <c r="D163" s="6">
        <v>-0.0045</v>
      </c>
      <c r="E163" s="5" t="s">
        <v>466</v>
      </c>
      <c r="F163" s="5">
        <v>2.87</v>
      </c>
      <c r="G163" s="6">
        <v>-0.0137</v>
      </c>
      <c r="H163" s="5">
        <v>2.37</v>
      </c>
      <c r="I163" s="5" t="s">
        <v>467</v>
      </c>
      <c r="J163" s="5">
        <v>166.86</v>
      </c>
      <c r="K163" s="6">
        <v>0.0203</v>
      </c>
      <c r="L163" s="5" t="s">
        <v>265</v>
      </c>
      <c r="M163" s="5" t="s">
        <v>272</v>
      </c>
      <c r="N163" s="5" t="s">
        <v>265</v>
      </c>
      <c r="O163" s="5">
        <v>1.2</v>
      </c>
      <c r="P163" s="5">
        <v>2.24</v>
      </c>
      <c r="Q163" s="6">
        <v>0.007</v>
      </c>
      <c r="R163" s="9">
        <v>45373</v>
      </c>
      <c r="S163" s="5">
        <v>4.2</v>
      </c>
      <c r="T163" s="6">
        <v>-0.0931</v>
      </c>
      <c r="U163" s="6">
        <v>-0.0981</v>
      </c>
      <c r="V163" s="5" t="s">
        <v>265</v>
      </c>
      <c r="W163" s="5">
        <v>915.31</v>
      </c>
    </row>
    <row r="164" spans="1:23">
      <c r="A164" s="5">
        <v>128039</v>
      </c>
      <c r="B164" s="5" t="s">
        <v>199</v>
      </c>
      <c r="C164" s="5">
        <v>120.18</v>
      </c>
      <c r="D164" s="6">
        <v>-0.0747</v>
      </c>
      <c r="E164" s="5" t="s">
        <v>468</v>
      </c>
      <c r="F164" s="5">
        <v>6.9</v>
      </c>
      <c r="G164" s="6">
        <v>0</v>
      </c>
      <c r="H164" s="5">
        <v>2.21</v>
      </c>
      <c r="I164" s="5" t="s">
        <v>469</v>
      </c>
      <c r="J164" s="5">
        <v>118.35</v>
      </c>
      <c r="K164" s="6">
        <v>0.0154</v>
      </c>
      <c r="L164" s="5" t="s">
        <v>265</v>
      </c>
      <c r="M164" s="5" t="s">
        <v>322</v>
      </c>
      <c r="N164" s="5" t="s">
        <v>265</v>
      </c>
      <c r="O164" s="5">
        <v>4.08</v>
      </c>
      <c r="P164" s="5">
        <v>7.58</v>
      </c>
      <c r="Q164" s="6">
        <v>0.052</v>
      </c>
      <c r="R164" s="9">
        <v>45450</v>
      </c>
      <c r="S164" s="5">
        <v>4.411</v>
      </c>
      <c r="T164" s="6">
        <v>-0.0196</v>
      </c>
      <c r="U164" s="6">
        <v>-0.0238</v>
      </c>
      <c r="V164" s="5" t="s">
        <v>265</v>
      </c>
      <c r="W164" s="5">
        <v>18356.69</v>
      </c>
    </row>
    <row r="165" spans="1:23">
      <c r="A165" s="5">
        <v>128040</v>
      </c>
      <c r="B165" s="5" t="s">
        <v>200</v>
      </c>
      <c r="C165" s="5">
        <v>112.087</v>
      </c>
      <c r="D165" s="6">
        <v>0.0008</v>
      </c>
      <c r="E165" s="5" t="s">
        <v>470</v>
      </c>
      <c r="F165" s="5">
        <v>10.79</v>
      </c>
      <c r="G165" s="6">
        <v>0.0103</v>
      </c>
      <c r="H165" s="5">
        <v>3.39</v>
      </c>
      <c r="I165" s="5">
        <v>11.37</v>
      </c>
      <c r="J165" s="5">
        <v>94.9</v>
      </c>
      <c r="K165" s="6">
        <v>0.1811</v>
      </c>
      <c r="L165" s="5" t="s">
        <v>265</v>
      </c>
      <c r="M165" s="5" t="s">
        <v>322</v>
      </c>
      <c r="N165" s="5" t="s">
        <v>265</v>
      </c>
      <c r="O165" s="5">
        <v>7.96</v>
      </c>
      <c r="P165" s="5">
        <v>14.78</v>
      </c>
      <c r="Q165" s="6">
        <v>0.098</v>
      </c>
      <c r="R165" s="9">
        <v>45456</v>
      </c>
      <c r="S165" s="5">
        <v>4.427</v>
      </c>
      <c r="T165" s="6">
        <v>0.0017</v>
      </c>
      <c r="U165" s="6">
        <v>-0.0036</v>
      </c>
      <c r="V165" s="5" t="s">
        <v>265</v>
      </c>
      <c r="W165" s="5">
        <v>328.69</v>
      </c>
    </row>
    <row r="166" spans="1:23">
      <c r="A166" s="5">
        <v>128041</v>
      </c>
      <c r="B166" s="5" t="s">
        <v>201</v>
      </c>
      <c r="C166" s="5">
        <v>138.783</v>
      </c>
      <c r="D166" s="6">
        <v>-0.0092</v>
      </c>
      <c r="E166" s="5" t="s">
        <v>471</v>
      </c>
      <c r="F166" s="5">
        <v>9.5</v>
      </c>
      <c r="G166" s="6">
        <v>-0.0135</v>
      </c>
      <c r="H166" s="5">
        <v>2.32</v>
      </c>
      <c r="I166" s="5">
        <v>6.85</v>
      </c>
      <c r="J166" s="5">
        <v>138.69</v>
      </c>
      <c r="K166" s="6">
        <v>0.0007</v>
      </c>
      <c r="L166" s="5" t="s">
        <v>265</v>
      </c>
      <c r="M166" s="5" t="s">
        <v>272</v>
      </c>
      <c r="N166" s="5" t="s">
        <v>265</v>
      </c>
      <c r="O166" s="5">
        <v>4.79</v>
      </c>
      <c r="P166" s="5">
        <v>8.9</v>
      </c>
      <c r="Q166" s="6">
        <v>0.008</v>
      </c>
      <c r="R166" s="9">
        <v>45489</v>
      </c>
      <c r="S166" s="5">
        <v>4.518</v>
      </c>
      <c r="T166" s="6">
        <v>-0.0415</v>
      </c>
      <c r="U166" s="6">
        <v>-0.0471</v>
      </c>
      <c r="V166" s="5" t="s">
        <v>265</v>
      </c>
      <c r="W166" s="5">
        <v>116.76</v>
      </c>
    </row>
    <row r="167" spans="1:23">
      <c r="A167" s="5">
        <v>128042</v>
      </c>
      <c r="B167" s="5" t="s">
        <v>202</v>
      </c>
      <c r="C167" s="5">
        <v>108.561</v>
      </c>
      <c r="D167" s="6">
        <v>-0.0068</v>
      </c>
      <c r="E167" s="5" t="s">
        <v>472</v>
      </c>
      <c r="F167" s="5">
        <v>10.74</v>
      </c>
      <c r="G167" s="6">
        <v>-0.021</v>
      </c>
      <c r="H167" s="5">
        <v>2.4</v>
      </c>
      <c r="I167" s="5">
        <v>13.01</v>
      </c>
      <c r="J167" s="5">
        <v>82.55</v>
      </c>
      <c r="K167" s="6">
        <v>0.3151</v>
      </c>
      <c r="L167" s="5" t="s">
        <v>265</v>
      </c>
      <c r="M167" s="5" t="s">
        <v>272</v>
      </c>
      <c r="N167" s="5" t="s">
        <v>265</v>
      </c>
      <c r="O167" s="5">
        <v>9.11</v>
      </c>
      <c r="P167" s="5">
        <v>16.91</v>
      </c>
      <c r="Q167" s="6">
        <v>0.134</v>
      </c>
      <c r="R167" s="9">
        <v>45503</v>
      </c>
      <c r="S167" s="5">
        <v>4.556</v>
      </c>
      <c r="T167" s="6">
        <v>0.0167</v>
      </c>
      <c r="U167" s="6">
        <v>0.01</v>
      </c>
      <c r="V167" s="5" t="s">
        <v>265</v>
      </c>
      <c r="W167" s="5">
        <v>732.21</v>
      </c>
    </row>
    <row r="168" spans="1:23">
      <c r="A168" s="5">
        <v>128043</v>
      </c>
      <c r="B168" s="5" t="s">
        <v>203</v>
      </c>
      <c r="C168" s="5">
        <v>214.8</v>
      </c>
      <c r="D168" s="6">
        <v>0.0075</v>
      </c>
      <c r="E168" s="5" t="s">
        <v>473</v>
      </c>
      <c r="F168" s="5">
        <v>13.58</v>
      </c>
      <c r="G168" s="6">
        <v>0.0142</v>
      </c>
      <c r="H168" s="5">
        <v>4.91</v>
      </c>
      <c r="I168" s="5" t="s">
        <v>474</v>
      </c>
      <c r="J168" s="5">
        <v>207.33</v>
      </c>
      <c r="K168" s="6">
        <v>0.036</v>
      </c>
      <c r="L168" s="5" t="s">
        <v>265</v>
      </c>
      <c r="M168" s="5" t="s">
        <v>322</v>
      </c>
      <c r="N168" s="5" t="s">
        <v>265</v>
      </c>
      <c r="O168" s="5">
        <v>4.58</v>
      </c>
      <c r="P168" s="5">
        <v>8.52</v>
      </c>
      <c r="Q168" s="6">
        <v>0.031</v>
      </c>
      <c r="R168" s="9">
        <v>45506</v>
      </c>
      <c r="S168" s="5">
        <v>4.564</v>
      </c>
      <c r="T168" s="6">
        <v>-0.1298</v>
      </c>
      <c r="U168" s="6">
        <v>-0.1346</v>
      </c>
      <c r="V168" s="5" t="s">
        <v>265</v>
      </c>
      <c r="W168" s="5">
        <v>573.3</v>
      </c>
    </row>
    <row r="169" spans="1:23">
      <c r="A169" s="5">
        <v>128044</v>
      </c>
      <c r="B169" s="5" t="s">
        <v>204</v>
      </c>
      <c r="C169" s="5">
        <v>113.755</v>
      </c>
      <c r="D169" s="6">
        <v>0.0182</v>
      </c>
      <c r="E169" s="5" t="s">
        <v>475</v>
      </c>
      <c r="F169" s="5">
        <v>5.99</v>
      </c>
      <c r="G169" s="6">
        <v>0.0773</v>
      </c>
      <c r="H169" s="5">
        <v>1.94</v>
      </c>
      <c r="I169" s="5" t="s">
        <v>476</v>
      </c>
      <c r="J169" s="5">
        <v>101.18</v>
      </c>
      <c r="K169" s="6">
        <v>0.1243</v>
      </c>
      <c r="L169" s="5" t="s">
        <v>265</v>
      </c>
      <c r="M169" s="5" t="s">
        <v>272</v>
      </c>
      <c r="N169" s="5" t="s">
        <v>265</v>
      </c>
      <c r="O169" s="5">
        <v>4.14</v>
      </c>
      <c r="P169" s="5">
        <v>7.7</v>
      </c>
      <c r="Q169" s="6">
        <v>0.072</v>
      </c>
      <c r="R169" s="9">
        <v>45518</v>
      </c>
      <c r="S169" s="5">
        <v>4.597</v>
      </c>
      <c r="T169" s="6">
        <v>-0.0038</v>
      </c>
      <c r="U169" s="6">
        <v>-0.0085</v>
      </c>
      <c r="V169" s="5" t="s">
        <v>265</v>
      </c>
      <c r="W169" s="5">
        <v>2047.47</v>
      </c>
    </row>
    <row r="170" spans="1:23">
      <c r="A170" s="5">
        <v>128045</v>
      </c>
      <c r="B170" s="5" t="s">
        <v>205</v>
      </c>
      <c r="C170" s="5">
        <v>122</v>
      </c>
      <c r="D170" s="6">
        <v>0.0068</v>
      </c>
      <c r="E170" s="5" t="s">
        <v>477</v>
      </c>
      <c r="F170" s="5">
        <v>7.33</v>
      </c>
      <c r="G170" s="6">
        <v>0.0181</v>
      </c>
      <c r="H170" s="5">
        <v>2.75</v>
      </c>
      <c r="I170" s="5">
        <v>7.63</v>
      </c>
      <c r="J170" s="5">
        <v>96.07</v>
      </c>
      <c r="K170" s="6">
        <v>0.2699</v>
      </c>
      <c r="L170" s="5" t="s">
        <v>265</v>
      </c>
      <c r="M170" s="5" t="s">
        <v>266</v>
      </c>
      <c r="N170" s="5" t="s">
        <v>265</v>
      </c>
      <c r="O170" s="5">
        <v>5.34</v>
      </c>
      <c r="P170" s="5">
        <v>9.92</v>
      </c>
      <c r="Q170" s="6">
        <v>0.079</v>
      </c>
      <c r="R170" s="9">
        <v>45531</v>
      </c>
      <c r="S170" s="5">
        <v>4.633</v>
      </c>
      <c r="T170" s="6">
        <v>-0.0229</v>
      </c>
      <c r="U170" s="6">
        <v>-0.0267</v>
      </c>
      <c r="V170" s="5" t="s">
        <v>265</v>
      </c>
      <c r="W170" s="5">
        <v>5059.35</v>
      </c>
    </row>
    <row r="171" spans="1:23">
      <c r="A171" s="5">
        <v>128046</v>
      </c>
      <c r="B171" s="5" t="s">
        <v>206</v>
      </c>
      <c r="C171" s="5">
        <v>112.978</v>
      </c>
      <c r="D171" s="6">
        <v>-0.0058</v>
      </c>
      <c r="E171" s="5" t="s">
        <v>478</v>
      </c>
      <c r="F171" s="5">
        <v>14.11</v>
      </c>
      <c r="G171" s="6">
        <v>0.0079</v>
      </c>
      <c r="H171" s="5">
        <v>2.25</v>
      </c>
      <c r="I171" s="5">
        <v>18.62</v>
      </c>
      <c r="J171" s="5">
        <v>75.78</v>
      </c>
      <c r="K171" s="6">
        <v>0.4909</v>
      </c>
      <c r="L171" s="5" t="s">
        <v>265</v>
      </c>
      <c r="M171" s="5" t="s">
        <v>272</v>
      </c>
      <c r="N171" s="5" t="s">
        <v>265</v>
      </c>
      <c r="O171" s="5">
        <v>13.03</v>
      </c>
      <c r="P171" s="5">
        <v>24.21</v>
      </c>
      <c r="Q171" s="6">
        <v>0.115</v>
      </c>
      <c r="R171" s="9">
        <v>45582</v>
      </c>
      <c r="S171" s="5">
        <v>4.773</v>
      </c>
      <c r="T171" s="6">
        <v>-0.0001</v>
      </c>
      <c r="U171" s="6">
        <v>-0.0051</v>
      </c>
      <c r="V171" s="5" t="s">
        <v>265</v>
      </c>
      <c r="W171" s="5">
        <v>571.47</v>
      </c>
    </row>
    <row r="172" spans="1:23">
      <c r="A172" s="5">
        <v>128048</v>
      </c>
      <c r="B172" s="5" t="s">
        <v>207</v>
      </c>
      <c r="C172" s="5">
        <v>116.601</v>
      </c>
      <c r="D172" s="6">
        <v>-0.0056</v>
      </c>
      <c r="E172" s="5" t="s">
        <v>479</v>
      </c>
      <c r="F172" s="5">
        <v>5.81</v>
      </c>
      <c r="G172" s="6">
        <v>0</v>
      </c>
      <c r="H172" s="5">
        <v>1.02</v>
      </c>
      <c r="I172" s="5">
        <v>5.91</v>
      </c>
      <c r="J172" s="5">
        <v>98.31</v>
      </c>
      <c r="K172" s="6">
        <v>0.1861</v>
      </c>
      <c r="L172" s="5" t="s">
        <v>265</v>
      </c>
      <c r="M172" s="5" t="s">
        <v>270</v>
      </c>
      <c r="N172" s="5" t="s">
        <v>265</v>
      </c>
      <c r="O172" s="5" t="s">
        <v>277</v>
      </c>
      <c r="P172" s="5">
        <v>7.68</v>
      </c>
      <c r="Q172" s="6">
        <v>0.238</v>
      </c>
      <c r="R172" s="9">
        <v>45608</v>
      </c>
      <c r="S172" s="5">
        <v>4.844</v>
      </c>
      <c r="T172" s="6">
        <v>-0.0049</v>
      </c>
      <c r="U172" s="6">
        <v>-0.01</v>
      </c>
      <c r="V172" s="5" t="s">
        <v>265</v>
      </c>
      <c r="W172" s="5">
        <v>544.99</v>
      </c>
    </row>
    <row r="173" spans="1:23">
      <c r="A173" s="5">
        <v>128049</v>
      </c>
      <c r="B173" s="5" t="s">
        <v>208</v>
      </c>
      <c r="C173" s="5">
        <v>113.69</v>
      </c>
      <c r="D173" s="6">
        <v>0.0039</v>
      </c>
      <c r="E173" s="5" t="s">
        <v>480</v>
      </c>
      <c r="F173" s="5">
        <v>8.11</v>
      </c>
      <c r="G173" s="6">
        <v>0.0075</v>
      </c>
      <c r="H173" s="5">
        <v>1.67</v>
      </c>
      <c r="I173" s="5">
        <v>7.52</v>
      </c>
      <c r="J173" s="5">
        <v>107.85</v>
      </c>
      <c r="K173" s="6">
        <v>0.0542</v>
      </c>
      <c r="L173" s="5" t="s">
        <v>265</v>
      </c>
      <c r="M173" s="5" t="s">
        <v>322</v>
      </c>
      <c r="N173" s="5" t="s">
        <v>265</v>
      </c>
      <c r="O173" s="5">
        <v>5.26</v>
      </c>
      <c r="P173" s="5">
        <v>9.78</v>
      </c>
      <c r="Q173" s="6">
        <v>0.159</v>
      </c>
      <c r="R173" s="9">
        <v>45623</v>
      </c>
      <c r="S173" s="5">
        <v>4.885</v>
      </c>
      <c r="T173" s="6">
        <v>0.0028</v>
      </c>
      <c r="U173" s="6">
        <v>-0.0028</v>
      </c>
      <c r="V173" s="5" t="s">
        <v>265</v>
      </c>
      <c r="W173" s="5">
        <v>1375.91</v>
      </c>
    </row>
    <row r="174" spans="1:23">
      <c r="A174" s="5">
        <v>128050</v>
      </c>
      <c r="B174" s="5" t="s">
        <v>209</v>
      </c>
      <c r="C174" s="5">
        <v>102.3</v>
      </c>
      <c r="D174" s="6">
        <v>0.0001</v>
      </c>
      <c r="E174" s="5" t="s">
        <v>481</v>
      </c>
      <c r="F174" s="5">
        <v>15.91</v>
      </c>
      <c r="G174" s="6">
        <v>-0.0056</v>
      </c>
      <c r="H174" s="5">
        <v>2.2</v>
      </c>
      <c r="I174" s="5">
        <v>21.66</v>
      </c>
      <c r="J174" s="5">
        <v>73.45</v>
      </c>
      <c r="K174" s="6">
        <v>0.3927</v>
      </c>
      <c r="L174" s="5" t="s">
        <v>265</v>
      </c>
      <c r="M174" s="5" t="s">
        <v>322</v>
      </c>
      <c r="N174" s="5" t="s">
        <v>265</v>
      </c>
      <c r="O174" s="5">
        <v>15.16</v>
      </c>
      <c r="P174" s="5">
        <v>28.16</v>
      </c>
      <c r="Q174" s="6">
        <v>0.166</v>
      </c>
      <c r="R174" s="9">
        <v>45636</v>
      </c>
      <c r="S174" s="5">
        <v>4.921</v>
      </c>
      <c r="T174" s="6">
        <v>0.0398</v>
      </c>
      <c r="U174" s="6">
        <v>0.0314</v>
      </c>
      <c r="V174" s="5" t="s">
        <v>265</v>
      </c>
      <c r="W174" s="5">
        <v>168.57</v>
      </c>
    </row>
    <row r="175" spans="1:23">
      <c r="A175" s="5">
        <v>128051</v>
      </c>
      <c r="B175" s="5" t="s">
        <v>210</v>
      </c>
      <c r="C175" s="5">
        <v>117.86</v>
      </c>
      <c r="D175" s="6">
        <v>0.0074</v>
      </c>
      <c r="E175" s="5" t="s">
        <v>482</v>
      </c>
      <c r="F175" s="5">
        <v>13.67</v>
      </c>
      <c r="G175" s="6">
        <v>0.0532</v>
      </c>
      <c r="H175" s="5">
        <v>4.02</v>
      </c>
      <c r="I175" s="5" t="s">
        <v>483</v>
      </c>
      <c r="J175" s="5">
        <v>107.47</v>
      </c>
      <c r="K175" s="6">
        <v>0.0967</v>
      </c>
      <c r="L175" s="5" t="s">
        <v>265</v>
      </c>
      <c r="M175" s="5" t="s">
        <v>322</v>
      </c>
      <c r="N175" s="5" t="s">
        <v>265</v>
      </c>
      <c r="O175" s="5">
        <v>8.9</v>
      </c>
      <c r="P175" s="5">
        <v>16.54</v>
      </c>
      <c r="Q175" s="6">
        <v>0.049</v>
      </c>
      <c r="R175" s="9">
        <v>45640</v>
      </c>
      <c r="S175" s="5">
        <v>4.932</v>
      </c>
      <c r="T175" s="6">
        <v>-0.0042</v>
      </c>
      <c r="U175" s="6">
        <v>-0.0097</v>
      </c>
      <c r="V175" s="5" t="s">
        <v>265</v>
      </c>
      <c r="W175" s="5">
        <v>1220.67</v>
      </c>
    </row>
    <row r="176" spans="1:23">
      <c r="A176" s="5">
        <v>128052</v>
      </c>
      <c r="B176" s="5" t="s">
        <v>211</v>
      </c>
      <c r="C176" s="5">
        <v>188.294</v>
      </c>
      <c r="D176" s="6">
        <v>0.011</v>
      </c>
      <c r="E176" s="5" t="s">
        <v>484</v>
      </c>
      <c r="F176" s="5">
        <v>12.84</v>
      </c>
      <c r="G176" s="6">
        <v>0.0118</v>
      </c>
      <c r="H176" s="5">
        <v>2.8</v>
      </c>
      <c r="I176" s="5">
        <v>6.77</v>
      </c>
      <c r="J176" s="5">
        <v>189.66</v>
      </c>
      <c r="K176" s="6">
        <v>-0.0072</v>
      </c>
      <c r="L176" s="5" t="s">
        <v>265</v>
      </c>
      <c r="M176" s="5" t="s">
        <v>272</v>
      </c>
      <c r="N176" s="5" t="s">
        <v>265</v>
      </c>
      <c r="O176" s="5">
        <v>4.74</v>
      </c>
      <c r="P176" s="5">
        <v>8.8</v>
      </c>
      <c r="Q176" s="6">
        <v>0.008</v>
      </c>
      <c r="R176" s="9">
        <v>45647</v>
      </c>
      <c r="S176" s="5">
        <v>4.951</v>
      </c>
      <c r="T176" s="6">
        <v>-0.0963</v>
      </c>
      <c r="U176" s="6">
        <v>-0.1009</v>
      </c>
      <c r="V176" s="5" t="s">
        <v>265</v>
      </c>
      <c r="W176" s="5">
        <v>2844.28</v>
      </c>
    </row>
    <row r="177" spans="1:23">
      <c r="A177" s="5">
        <v>128053</v>
      </c>
      <c r="B177" s="5" t="s">
        <v>212</v>
      </c>
      <c r="C177" s="5">
        <v>108.2</v>
      </c>
      <c r="D177" s="6">
        <v>-0.0055</v>
      </c>
      <c r="E177" s="5" t="s">
        <v>485</v>
      </c>
      <c r="F177" s="5">
        <v>4.73</v>
      </c>
      <c r="G177" s="6">
        <v>-0.0084</v>
      </c>
      <c r="H177" s="5">
        <v>1.42</v>
      </c>
      <c r="I177" s="5">
        <v>4.89</v>
      </c>
      <c r="J177" s="5">
        <v>96.73</v>
      </c>
      <c r="K177" s="6">
        <v>0.1186</v>
      </c>
      <c r="L177" s="5" t="s">
        <v>265</v>
      </c>
      <c r="M177" s="5" t="s">
        <v>272</v>
      </c>
      <c r="N177" s="5" t="s">
        <v>265</v>
      </c>
      <c r="O177" s="5">
        <v>3.42</v>
      </c>
      <c r="P177" s="5">
        <v>6.36</v>
      </c>
      <c r="Q177" s="6">
        <v>0.225</v>
      </c>
      <c r="R177" s="9">
        <v>45702</v>
      </c>
      <c r="S177" s="5">
        <v>5.101</v>
      </c>
      <c r="T177" s="6">
        <v>0.0128</v>
      </c>
      <c r="U177" s="6">
        <v>0.0073</v>
      </c>
      <c r="V177" s="5" t="s">
        <v>265</v>
      </c>
      <c r="W177" s="5">
        <v>495.31</v>
      </c>
    </row>
    <row r="178" spans="1:23">
      <c r="A178" s="5">
        <v>128054</v>
      </c>
      <c r="B178" s="5" t="s">
        <v>213</v>
      </c>
      <c r="C178" s="5">
        <v>124.96</v>
      </c>
      <c r="D178" s="6">
        <v>0.0077</v>
      </c>
      <c r="E178" s="5" t="s">
        <v>486</v>
      </c>
      <c r="F178" s="5">
        <v>26.55</v>
      </c>
      <c r="G178" s="6">
        <v>0.0091</v>
      </c>
      <c r="H178" s="5">
        <v>5.42</v>
      </c>
      <c r="I178" s="5">
        <v>22.28</v>
      </c>
      <c r="J178" s="5">
        <v>119.17</v>
      </c>
      <c r="K178" s="6">
        <v>0.0486</v>
      </c>
      <c r="L178" s="5" t="s">
        <v>265</v>
      </c>
      <c r="M178" s="5" t="s">
        <v>333</v>
      </c>
      <c r="N178" s="5" t="s">
        <v>265</v>
      </c>
      <c r="O178" s="5">
        <v>15.6</v>
      </c>
      <c r="P178" s="5">
        <v>28.96</v>
      </c>
      <c r="Q178" s="6">
        <v>0.043</v>
      </c>
      <c r="R178" s="9">
        <v>45703</v>
      </c>
      <c r="S178" s="5">
        <v>5.104</v>
      </c>
      <c r="T178" s="6">
        <v>-0.0155</v>
      </c>
      <c r="U178" s="6">
        <v>-0.0208</v>
      </c>
      <c r="V178" s="5" t="s">
        <v>265</v>
      </c>
      <c r="W178" s="5">
        <v>520.53</v>
      </c>
    </row>
    <row r="179" spans="1:23">
      <c r="A179" s="5">
        <v>128055</v>
      </c>
      <c r="B179" s="5" t="s">
        <v>214</v>
      </c>
      <c r="C179" s="5">
        <v>122</v>
      </c>
      <c r="D179" s="6">
        <v>-0.0049</v>
      </c>
      <c r="E179" s="5" t="s">
        <v>487</v>
      </c>
      <c r="F179" s="5">
        <v>8.55</v>
      </c>
      <c r="G179" s="6">
        <v>-0.0012</v>
      </c>
      <c r="H179" s="5">
        <v>1.38</v>
      </c>
      <c r="I179" s="5">
        <v>7.41</v>
      </c>
      <c r="J179" s="5">
        <v>115.38</v>
      </c>
      <c r="K179" s="6">
        <v>0.0573</v>
      </c>
      <c r="L179" s="5" t="s">
        <v>265</v>
      </c>
      <c r="M179" s="5" t="s">
        <v>272</v>
      </c>
      <c r="N179" s="5" t="s">
        <v>265</v>
      </c>
      <c r="O179" s="5">
        <v>5.19</v>
      </c>
      <c r="P179" s="5">
        <v>9.63</v>
      </c>
      <c r="Q179" s="6">
        <v>0.198</v>
      </c>
      <c r="R179" s="9">
        <v>45715</v>
      </c>
      <c r="S179" s="5">
        <v>5.137</v>
      </c>
      <c r="T179" s="6">
        <v>-0.0108</v>
      </c>
      <c r="U179" s="6">
        <v>-0.0161</v>
      </c>
      <c r="V179" s="5" t="s">
        <v>265</v>
      </c>
      <c r="W179" s="5">
        <v>571.66</v>
      </c>
    </row>
    <row r="180" spans="1:23">
      <c r="A180" s="5">
        <v>128056</v>
      </c>
      <c r="B180" s="5" t="s">
        <v>215</v>
      </c>
      <c r="C180" s="5">
        <v>103.106</v>
      </c>
      <c r="D180" s="6">
        <v>-0.0033</v>
      </c>
      <c r="E180" s="5" t="s">
        <v>488</v>
      </c>
      <c r="F180" s="5">
        <v>5.72</v>
      </c>
      <c r="G180" s="6">
        <v>-0.0104</v>
      </c>
      <c r="H180" s="5">
        <v>1.97</v>
      </c>
      <c r="I180" s="5">
        <v>6.78</v>
      </c>
      <c r="J180" s="5">
        <v>84.37</v>
      </c>
      <c r="K180" s="6">
        <v>0.2221</v>
      </c>
      <c r="L180" s="5" t="s">
        <v>265</v>
      </c>
      <c r="M180" s="5" t="s">
        <v>333</v>
      </c>
      <c r="N180" s="5" t="s">
        <v>265</v>
      </c>
      <c r="O180" s="5">
        <v>4.75</v>
      </c>
      <c r="P180" s="5">
        <v>8.81</v>
      </c>
      <c r="Q180" s="6">
        <v>0.171</v>
      </c>
      <c r="R180" s="9">
        <v>45716</v>
      </c>
      <c r="S180" s="5">
        <v>5.14</v>
      </c>
      <c r="T180" s="6">
        <v>0.0335</v>
      </c>
      <c r="U180" s="6">
        <v>0.0259</v>
      </c>
      <c r="V180" s="5" t="s">
        <v>265</v>
      </c>
      <c r="W180" s="5">
        <v>590.02</v>
      </c>
    </row>
    <row r="181" spans="1:23">
      <c r="A181" s="5">
        <v>128057</v>
      </c>
      <c r="B181" s="5" t="s">
        <v>216</v>
      </c>
      <c r="C181" s="5">
        <v>124.1</v>
      </c>
      <c r="D181" s="6">
        <v>-0.0072</v>
      </c>
      <c r="E181" s="5" t="s">
        <v>489</v>
      </c>
      <c r="F181" s="5">
        <v>10.53</v>
      </c>
      <c r="G181" s="6">
        <v>-0.0009</v>
      </c>
      <c r="H181" s="5">
        <v>2.04</v>
      </c>
      <c r="I181" s="5">
        <v>8.81</v>
      </c>
      <c r="J181" s="5">
        <v>119.52</v>
      </c>
      <c r="K181" s="6">
        <v>0.0383</v>
      </c>
      <c r="L181" s="5" t="s">
        <v>265</v>
      </c>
      <c r="M181" s="5" t="s">
        <v>322</v>
      </c>
      <c r="N181" s="5" t="s">
        <v>265</v>
      </c>
      <c r="O181" s="5">
        <v>6.17</v>
      </c>
      <c r="P181" s="5">
        <v>11.45</v>
      </c>
      <c r="Q181" s="6">
        <v>0.103</v>
      </c>
      <c r="R181" s="9">
        <v>45721</v>
      </c>
      <c r="S181" s="5">
        <v>5.153</v>
      </c>
      <c r="T181" s="6">
        <v>-0.0106</v>
      </c>
      <c r="U181" s="6">
        <v>-0.0165</v>
      </c>
      <c r="V181" s="5" t="s">
        <v>265</v>
      </c>
      <c r="W181" s="5">
        <v>2244.49</v>
      </c>
    </row>
    <row r="182" spans="1:23">
      <c r="A182" s="5">
        <v>128058</v>
      </c>
      <c r="B182" s="5" t="s">
        <v>217</v>
      </c>
      <c r="C182" s="5">
        <v>121.313</v>
      </c>
      <c r="D182" s="6">
        <v>-0.0098</v>
      </c>
      <c r="E182" s="5" t="s">
        <v>490</v>
      </c>
      <c r="F182" s="5">
        <v>5.92</v>
      </c>
      <c r="G182" s="6">
        <v>-0.015</v>
      </c>
      <c r="H182" s="5">
        <v>2.46</v>
      </c>
      <c r="I182" s="5">
        <v>5.54</v>
      </c>
      <c r="J182" s="5">
        <v>106.86</v>
      </c>
      <c r="K182" s="6">
        <v>0.1353</v>
      </c>
      <c r="L182" s="5" t="s">
        <v>265</v>
      </c>
      <c r="M182" s="5" t="s">
        <v>272</v>
      </c>
      <c r="N182" s="5" t="s">
        <v>265</v>
      </c>
      <c r="O182" s="5">
        <v>3.88</v>
      </c>
      <c r="P182" s="5">
        <v>7.2</v>
      </c>
      <c r="Q182" s="6">
        <v>0.095</v>
      </c>
      <c r="R182" s="9">
        <v>45723</v>
      </c>
      <c r="S182" s="5">
        <v>5.159</v>
      </c>
      <c r="T182" s="6">
        <v>0.0028</v>
      </c>
      <c r="U182" s="6">
        <v>-0.0048</v>
      </c>
      <c r="V182" s="5" t="s">
        <v>265</v>
      </c>
      <c r="W182" s="5">
        <v>639.46</v>
      </c>
    </row>
    <row r="183" spans="1:23">
      <c r="A183" s="5">
        <v>128059</v>
      </c>
      <c r="B183" s="5" t="s">
        <v>218</v>
      </c>
      <c r="C183" s="5">
        <v>127.45</v>
      </c>
      <c r="D183" s="6">
        <v>-0.0043</v>
      </c>
      <c r="E183" s="5" t="s">
        <v>491</v>
      </c>
      <c r="F183" s="5">
        <v>84.61</v>
      </c>
      <c r="G183" s="6">
        <v>-0.0058</v>
      </c>
      <c r="H183" s="5">
        <v>11.86</v>
      </c>
      <c r="I183" s="5">
        <v>75.72</v>
      </c>
      <c r="J183" s="5">
        <v>111.74</v>
      </c>
      <c r="K183" s="6">
        <v>0.1406</v>
      </c>
      <c r="L183" s="5" t="s">
        <v>265</v>
      </c>
      <c r="M183" s="5" t="s">
        <v>272</v>
      </c>
      <c r="N183" s="5" t="s">
        <v>265</v>
      </c>
      <c r="O183" s="5">
        <v>53</v>
      </c>
      <c r="P183" s="5">
        <v>98.44</v>
      </c>
      <c r="Q183" s="6">
        <v>0.017</v>
      </c>
      <c r="R183" s="9">
        <v>45727</v>
      </c>
      <c r="S183" s="5">
        <v>5.17</v>
      </c>
      <c r="T183" s="6">
        <v>-0.0213</v>
      </c>
      <c r="U183" s="6">
        <v>-0.026</v>
      </c>
      <c r="V183" s="5" t="s">
        <v>265</v>
      </c>
      <c r="W183" s="5">
        <v>492.38</v>
      </c>
    </row>
    <row r="184" spans="1:23">
      <c r="A184" s="5">
        <v>128060</v>
      </c>
      <c r="B184" s="5" t="s">
        <v>219</v>
      </c>
      <c r="C184" s="5">
        <v>187.5</v>
      </c>
      <c r="D184" s="6">
        <v>-0.01</v>
      </c>
      <c r="E184" s="5" t="s">
        <v>492</v>
      </c>
      <c r="F184" s="5">
        <v>11.62</v>
      </c>
      <c r="G184" s="6">
        <v>-0.0127</v>
      </c>
      <c r="H184" s="5">
        <v>3.22</v>
      </c>
      <c r="I184" s="5">
        <v>6.19</v>
      </c>
      <c r="J184" s="5">
        <v>187.72</v>
      </c>
      <c r="K184" s="6">
        <v>-0.0012</v>
      </c>
      <c r="L184" s="5" t="s">
        <v>265</v>
      </c>
      <c r="M184" s="5" t="s">
        <v>272</v>
      </c>
      <c r="N184" s="5" t="s">
        <v>265</v>
      </c>
      <c r="O184" s="5">
        <v>4.33</v>
      </c>
      <c r="P184" s="5">
        <v>8.05</v>
      </c>
      <c r="Q184" s="6">
        <v>0.005</v>
      </c>
      <c r="R184" s="9">
        <v>45742</v>
      </c>
      <c r="S184" s="5">
        <v>5.211</v>
      </c>
      <c r="T184" s="6">
        <v>-0.0938</v>
      </c>
      <c r="U184" s="6">
        <v>-0.0976</v>
      </c>
      <c r="V184" s="5" t="s">
        <v>265</v>
      </c>
      <c r="W184" s="5">
        <v>2103.45</v>
      </c>
    </row>
    <row r="185" spans="1:23">
      <c r="A185" s="5">
        <v>128061</v>
      </c>
      <c r="B185" s="5" t="s">
        <v>220</v>
      </c>
      <c r="C185" s="5">
        <v>133.103</v>
      </c>
      <c r="D185" s="6">
        <v>0.0023</v>
      </c>
      <c r="E185" s="5" t="s">
        <v>493</v>
      </c>
      <c r="F185" s="5">
        <v>37.4</v>
      </c>
      <c r="G185" s="6">
        <v>0.0054</v>
      </c>
      <c r="H185" s="5">
        <v>8.9</v>
      </c>
      <c r="I185" s="5">
        <v>28.29</v>
      </c>
      <c r="J185" s="5">
        <v>132.2</v>
      </c>
      <c r="K185" s="6">
        <v>0.0068</v>
      </c>
      <c r="L185" s="5" t="s">
        <v>265</v>
      </c>
      <c r="M185" s="5" t="s">
        <v>272</v>
      </c>
      <c r="N185" s="5" t="s">
        <v>265</v>
      </c>
      <c r="O185" s="5">
        <v>19.8</v>
      </c>
      <c r="P185" s="5">
        <v>36.78</v>
      </c>
      <c r="Q185" s="6">
        <v>0.031</v>
      </c>
      <c r="R185" s="9">
        <v>45743</v>
      </c>
      <c r="S185" s="5">
        <v>5.214</v>
      </c>
      <c r="T185" s="6">
        <v>-0.0228</v>
      </c>
      <c r="U185" s="6">
        <v>-0.0287</v>
      </c>
      <c r="V185" s="5" t="s">
        <v>265</v>
      </c>
      <c r="W185" s="5">
        <v>5298.49</v>
      </c>
    </row>
    <row r="186" spans="1:23">
      <c r="A186" s="5">
        <v>128062</v>
      </c>
      <c r="B186" s="5" t="s">
        <v>221</v>
      </c>
      <c r="C186" s="5">
        <v>89.794</v>
      </c>
      <c r="D186" s="6">
        <v>-0.0008</v>
      </c>
      <c r="E186" s="5" t="s">
        <v>494</v>
      </c>
      <c r="F186" s="5">
        <v>6.57</v>
      </c>
      <c r="G186" s="6">
        <v>-0.0179</v>
      </c>
      <c r="H186" s="5">
        <v>1.31</v>
      </c>
      <c r="I186" s="5">
        <v>16.25</v>
      </c>
      <c r="J186" s="5">
        <v>40.43</v>
      </c>
      <c r="K186" s="6">
        <v>1.2209</v>
      </c>
      <c r="L186" s="5" t="s">
        <v>265</v>
      </c>
      <c r="M186" s="5" t="s">
        <v>333</v>
      </c>
      <c r="N186" s="5" t="s">
        <v>265</v>
      </c>
      <c r="O186" s="5">
        <v>11.38</v>
      </c>
      <c r="P186" s="5">
        <v>21.12</v>
      </c>
      <c r="Q186" s="6">
        <v>0.274</v>
      </c>
      <c r="R186" s="9">
        <v>45749</v>
      </c>
      <c r="S186" s="5">
        <v>5.23</v>
      </c>
      <c r="T186" s="6">
        <v>0.0583</v>
      </c>
      <c r="U186" s="6">
        <v>0.0512</v>
      </c>
      <c r="V186" s="5" t="s">
        <v>265</v>
      </c>
      <c r="W186" s="5">
        <v>1434.91</v>
      </c>
    </row>
    <row r="187" spans="1:23">
      <c r="A187" s="5">
        <v>128063</v>
      </c>
      <c r="B187" s="5" t="s">
        <v>222</v>
      </c>
      <c r="C187" s="5">
        <v>111.6</v>
      </c>
      <c r="D187" s="6">
        <v>-0.0159</v>
      </c>
      <c r="E187" s="5" t="s">
        <v>495</v>
      </c>
      <c r="F187" s="5">
        <v>8.43</v>
      </c>
      <c r="G187" s="6">
        <v>-0.041</v>
      </c>
      <c r="H187" s="5">
        <v>3.08</v>
      </c>
      <c r="I187" s="5">
        <v>8.67</v>
      </c>
      <c r="J187" s="5">
        <v>97.23</v>
      </c>
      <c r="K187" s="6">
        <v>0.1478</v>
      </c>
      <c r="L187" s="5" t="s">
        <v>265</v>
      </c>
      <c r="M187" s="5" t="s">
        <v>322</v>
      </c>
      <c r="N187" s="5" t="s">
        <v>265</v>
      </c>
      <c r="O187" s="5">
        <v>6.07</v>
      </c>
      <c r="P187" s="5">
        <v>11.27</v>
      </c>
      <c r="Q187" s="6">
        <v>0.112</v>
      </c>
      <c r="R187" s="9">
        <v>45750</v>
      </c>
      <c r="S187" s="5">
        <v>5.233</v>
      </c>
      <c r="T187" s="6">
        <v>0.0284</v>
      </c>
      <c r="U187" s="6">
        <v>0.0192</v>
      </c>
      <c r="V187" s="5" t="s">
        <v>265</v>
      </c>
      <c r="W187" s="5">
        <v>399.38</v>
      </c>
    </row>
    <row r="188" spans="1:23">
      <c r="A188" s="5">
        <v>128064</v>
      </c>
      <c r="B188" s="5" t="s">
        <v>223</v>
      </c>
      <c r="C188" s="5">
        <v>102.88</v>
      </c>
      <c r="D188" s="6">
        <v>-0.0032</v>
      </c>
      <c r="E188" s="5" t="s">
        <v>496</v>
      </c>
      <c r="F188" s="5">
        <v>4.85</v>
      </c>
      <c r="G188" s="6">
        <v>-0.0102</v>
      </c>
      <c r="H188" s="5">
        <v>0.92</v>
      </c>
      <c r="I188" s="5">
        <v>6.15</v>
      </c>
      <c r="J188" s="5">
        <v>78.86</v>
      </c>
      <c r="K188" s="6">
        <v>0.3046</v>
      </c>
      <c r="L188" s="5" t="s">
        <v>265</v>
      </c>
      <c r="M188" s="5" t="s">
        <v>272</v>
      </c>
      <c r="N188" s="5" t="s">
        <v>265</v>
      </c>
      <c r="O188" s="5">
        <v>4.3</v>
      </c>
      <c r="P188" s="5">
        <v>8</v>
      </c>
      <c r="Q188" s="6">
        <v>0.23</v>
      </c>
      <c r="R188" s="9">
        <v>45755</v>
      </c>
      <c r="S188" s="5">
        <v>5.247</v>
      </c>
      <c r="T188" s="6">
        <v>0.0224</v>
      </c>
      <c r="U188" s="6">
        <v>0.017</v>
      </c>
      <c r="V188" s="5" t="s">
        <v>265</v>
      </c>
      <c r="W188" s="5">
        <v>570.88</v>
      </c>
    </row>
    <row r="189" spans="1:23">
      <c r="A189" s="5">
        <v>128065</v>
      </c>
      <c r="B189" s="5" t="s">
        <v>224</v>
      </c>
      <c r="C189" s="5">
        <v>118.35</v>
      </c>
      <c r="D189" s="6">
        <v>-0.0071</v>
      </c>
      <c r="E189" s="5" t="s">
        <v>497</v>
      </c>
      <c r="F189" s="5">
        <v>9.49</v>
      </c>
      <c r="G189" s="6">
        <v>0.0394</v>
      </c>
      <c r="H189" s="5">
        <v>3.14</v>
      </c>
      <c r="I189" s="5">
        <v>8.96</v>
      </c>
      <c r="J189" s="5">
        <v>105.92</v>
      </c>
      <c r="K189" s="6">
        <v>0.1174</v>
      </c>
      <c r="L189" s="5" t="s">
        <v>265</v>
      </c>
      <c r="M189" s="5" t="s">
        <v>272</v>
      </c>
      <c r="N189" s="5" t="s">
        <v>265</v>
      </c>
      <c r="O189" s="5">
        <v>6.27</v>
      </c>
      <c r="P189" s="5">
        <v>11.65</v>
      </c>
      <c r="Q189" s="6">
        <v>0.088</v>
      </c>
      <c r="R189" s="9">
        <v>45763</v>
      </c>
      <c r="S189" s="5">
        <v>5.268</v>
      </c>
      <c r="T189" s="6">
        <v>-0.0118</v>
      </c>
      <c r="U189" s="6">
        <v>-0.0157</v>
      </c>
      <c r="V189" s="5" t="s">
        <v>265</v>
      </c>
      <c r="W189" s="5">
        <v>5354.28</v>
      </c>
    </row>
    <row r="190" spans="1:23">
      <c r="A190" s="5">
        <v>128066</v>
      </c>
      <c r="B190" s="5" t="s">
        <v>225</v>
      </c>
      <c r="C190" s="5">
        <v>115.439</v>
      </c>
      <c r="D190" s="6">
        <v>-0.0133</v>
      </c>
      <c r="E190" s="5" t="s">
        <v>498</v>
      </c>
      <c r="F190" s="5">
        <v>16.44</v>
      </c>
      <c r="G190" s="6">
        <v>0.0111</v>
      </c>
      <c r="H190" s="5">
        <v>1.87</v>
      </c>
      <c r="I190" s="5" t="s">
        <v>499</v>
      </c>
      <c r="J190" s="5">
        <v>111.08</v>
      </c>
      <c r="K190" s="6">
        <v>0.0392</v>
      </c>
      <c r="L190" s="5" t="s">
        <v>265</v>
      </c>
      <c r="M190" s="5" t="s">
        <v>322</v>
      </c>
      <c r="N190" s="5" t="s">
        <v>265</v>
      </c>
      <c r="O190" s="5">
        <v>10.36</v>
      </c>
      <c r="P190" s="5">
        <v>19.24</v>
      </c>
      <c r="Q190" s="6">
        <v>0.162</v>
      </c>
      <c r="R190" s="9">
        <v>45764</v>
      </c>
      <c r="S190" s="5">
        <v>5.271</v>
      </c>
      <c r="T190" s="6">
        <v>0.0043</v>
      </c>
      <c r="U190" s="6">
        <v>-0.0017</v>
      </c>
      <c r="V190" s="5" t="s">
        <v>265</v>
      </c>
      <c r="W190" s="5">
        <v>3584.36</v>
      </c>
    </row>
    <row r="191" spans="1:23">
      <c r="A191" s="5">
        <v>128067</v>
      </c>
      <c r="B191" s="5" t="s">
        <v>226</v>
      </c>
      <c r="C191" s="5">
        <v>115.045</v>
      </c>
      <c r="D191" s="6">
        <v>-0.0087</v>
      </c>
      <c r="E191" s="5" t="s">
        <v>500</v>
      </c>
      <c r="F191" s="5">
        <v>24.36</v>
      </c>
      <c r="G191" s="6">
        <v>-0.0073</v>
      </c>
      <c r="H191" s="5">
        <v>3.1</v>
      </c>
      <c r="I191" s="5">
        <v>27.28</v>
      </c>
      <c r="J191" s="5">
        <v>89.3</v>
      </c>
      <c r="K191" s="6">
        <v>0.2884</v>
      </c>
      <c r="L191" s="5" t="s">
        <v>265</v>
      </c>
      <c r="M191" s="5" t="s">
        <v>272</v>
      </c>
      <c r="N191" s="5" t="s">
        <v>265</v>
      </c>
      <c r="O191" s="5">
        <v>19.1</v>
      </c>
      <c r="P191" s="5">
        <v>35.46</v>
      </c>
      <c r="Q191" s="6">
        <v>0.044</v>
      </c>
      <c r="R191" s="9">
        <v>45766</v>
      </c>
      <c r="S191" s="5">
        <v>5.277</v>
      </c>
      <c r="T191" s="6">
        <v>-0.0031</v>
      </c>
      <c r="U191" s="6">
        <v>-0.0076</v>
      </c>
      <c r="V191" s="5" t="s">
        <v>265</v>
      </c>
      <c r="W191" s="5">
        <v>40.1</v>
      </c>
    </row>
    <row r="192" spans="1:23">
      <c r="A192" s="5">
        <v>128068</v>
      </c>
      <c r="B192" s="5" t="s">
        <v>501</v>
      </c>
      <c r="C192" s="5">
        <v>151.98</v>
      </c>
      <c r="D192" s="6">
        <v>-0.022</v>
      </c>
      <c r="E192" s="5" t="s">
        <v>502</v>
      </c>
      <c r="F192" s="5">
        <v>13.8</v>
      </c>
      <c r="G192" s="6">
        <v>-0.0268</v>
      </c>
      <c r="H192" s="5">
        <v>6.43</v>
      </c>
      <c r="I192" s="5">
        <v>9.09</v>
      </c>
      <c r="J192" s="5">
        <v>151.82</v>
      </c>
      <c r="K192" s="6">
        <v>0.0011</v>
      </c>
      <c r="L192" s="5" t="s">
        <v>265</v>
      </c>
      <c r="M192" s="5" t="s">
        <v>322</v>
      </c>
      <c r="N192" s="5" t="s">
        <v>265</v>
      </c>
      <c r="O192" s="5">
        <v>6.36</v>
      </c>
      <c r="P192" s="5">
        <v>11.82</v>
      </c>
      <c r="Q192" s="6">
        <v>0.026</v>
      </c>
      <c r="R192" s="9">
        <v>45812</v>
      </c>
      <c r="S192" s="5">
        <v>5.403</v>
      </c>
      <c r="T192" s="6">
        <v>-0.0539</v>
      </c>
      <c r="U192" s="6">
        <v>-0.0579</v>
      </c>
      <c r="V192" s="5" t="s">
        <v>265</v>
      </c>
      <c r="W192" s="5">
        <v>2757.59</v>
      </c>
    </row>
    <row r="193" spans="1:23">
      <c r="A193" s="5">
        <v>128069</v>
      </c>
      <c r="B193" s="5" t="s">
        <v>227</v>
      </c>
      <c r="C193" s="5">
        <v>107.48</v>
      </c>
      <c r="D193" s="6">
        <v>-0.0049</v>
      </c>
      <c r="E193" s="5" t="s">
        <v>503</v>
      </c>
      <c r="F193" s="5">
        <v>16.87</v>
      </c>
      <c r="G193" s="6">
        <v>0.0096</v>
      </c>
      <c r="H193" s="5">
        <v>6.54</v>
      </c>
      <c r="I193" s="5">
        <v>18.08</v>
      </c>
      <c r="J193" s="5">
        <v>93.31</v>
      </c>
      <c r="K193" s="6">
        <v>0.1519</v>
      </c>
      <c r="L193" s="5" t="s">
        <v>265</v>
      </c>
      <c r="M193" s="5" t="s">
        <v>322</v>
      </c>
      <c r="N193" s="5" t="s">
        <v>265</v>
      </c>
      <c r="O193" s="5">
        <v>12.66</v>
      </c>
      <c r="P193" s="5">
        <v>23.5</v>
      </c>
      <c r="Q193" s="6">
        <v>0.044</v>
      </c>
      <c r="R193" s="9">
        <v>45832</v>
      </c>
      <c r="S193" s="5">
        <v>5.458</v>
      </c>
      <c r="T193" s="6">
        <v>0.0216</v>
      </c>
      <c r="U193" s="6">
        <v>0.015</v>
      </c>
      <c r="V193" s="5" t="s">
        <v>265</v>
      </c>
      <c r="W193" s="5">
        <v>619.43</v>
      </c>
    </row>
    <row r="194" spans="1:23">
      <c r="A194" s="5">
        <v>128070</v>
      </c>
      <c r="B194" s="5" t="s">
        <v>228</v>
      </c>
      <c r="C194" s="5">
        <v>106.075</v>
      </c>
      <c r="D194" s="6">
        <v>0.0029</v>
      </c>
      <c r="E194" s="5" t="s">
        <v>504</v>
      </c>
      <c r="F194" s="5">
        <v>8.94</v>
      </c>
      <c r="G194" s="6">
        <v>0.0395</v>
      </c>
      <c r="H194" s="5">
        <v>4.07</v>
      </c>
      <c r="I194" s="5">
        <v>9.55</v>
      </c>
      <c r="J194" s="5">
        <v>93.61</v>
      </c>
      <c r="K194" s="6">
        <v>0.1331</v>
      </c>
      <c r="L194" s="5" t="s">
        <v>265</v>
      </c>
      <c r="M194" s="5" t="s">
        <v>333</v>
      </c>
      <c r="N194" s="5" t="s">
        <v>265</v>
      </c>
      <c r="O194" s="5" t="s">
        <v>277</v>
      </c>
      <c r="P194" s="5">
        <v>12.41</v>
      </c>
      <c r="Q194" s="6">
        <v>0.077</v>
      </c>
      <c r="R194" s="9">
        <v>45840</v>
      </c>
      <c r="S194" s="5">
        <v>5.479</v>
      </c>
      <c r="T194" s="6">
        <v>0.0203</v>
      </c>
      <c r="U194" s="6">
        <v>0.0143</v>
      </c>
      <c r="V194" s="5" t="s">
        <v>265</v>
      </c>
      <c r="W194" s="5">
        <v>2472.11</v>
      </c>
    </row>
    <row r="195" spans="1:23">
      <c r="A195" s="5">
        <v>128071</v>
      </c>
      <c r="B195" s="5" t="s">
        <v>229</v>
      </c>
      <c r="C195" s="5">
        <v>112.553</v>
      </c>
      <c r="D195" s="6">
        <v>0.0014</v>
      </c>
      <c r="E195" s="5" t="s">
        <v>505</v>
      </c>
      <c r="F195" s="5">
        <v>4.1</v>
      </c>
      <c r="G195" s="6">
        <v>-0.0049</v>
      </c>
      <c r="H195" s="5">
        <v>1.62</v>
      </c>
      <c r="I195" s="5">
        <v>4.38</v>
      </c>
      <c r="J195" s="5">
        <v>93.61</v>
      </c>
      <c r="K195" s="6">
        <v>0.2024</v>
      </c>
      <c r="L195" s="5" t="s">
        <v>265</v>
      </c>
      <c r="M195" s="5" t="s">
        <v>272</v>
      </c>
      <c r="N195" s="5" t="s">
        <v>265</v>
      </c>
      <c r="O195" s="5">
        <v>3.07</v>
      </c>
      <c r="P195" s="5">
        <v>5.69</v>
      </c>
      <c r="Q195" s="6">
        <v>0.124</v>
      </c>
      <c r="R195" s="9">
        <v>45884</v>
      </c>
      <c r="S195" s="5">
        <v>5.6</v>
      </c>
      <c r="T195" s="6">
        <v>0.0041</v>
      </c>
      <c r="U195" s="6">
        <v>-0.0008</v>
      </c>
      <c r="V195" s="5" t="s">
        <v>265</v>
      </c>
      <c r="W195" s="5">
        <v>675.72</v>
      </c>
    </row>
    <row r="196" spans="1:23">
      <c r="A196" s="5">
        <v>128072</v>
      </c>
      <c r="B196" s="5" t="s">
        <v>230</v>
      </c>
      <c r="C196" s="5">
        <v>110.84</v>
      </c>
      <c r="D196" s="6">
        <v>-0.0007</v>
      </c>
      <c r="E196" s="5" t="s">
        <v>506</v>
      </c>
      <c r="F196" s="5">
        <v>12.33</v>
      </c>
      <c r="G196" s="6">
        <v>-0.0175</v>
      </c>
      <c r="H196" s="5">
        <v>3.69</v>
      </c>
      <c r="I196" s="5">
        <v>15.36</v>
      </c>
      <c r="J196" s="5">
        <v>80.27</v>
      </c>
      <c r="K196" s="6">
        <v>0.3808</v>
      </c>
      <c r="L196" s="5" t="s">
        <v>265</v>
      </c>
      <c r="M196" s="5" t="s">
        <v>322</v>
      </c>
      <c r="N196" s="5" t="s">
        <v>265</v>
      </c>
      <c r="O196" s="5">
        <v>10.75</v>
      </c>
      <c r="P196" s="5">
        <v>19.97</v>
      </c>
      <c r="Q196" s="6">
        <v>0.089</v>
      </c>
      <c r="R196" s="9">
        <v>45888</v>
      </c>
      <c r="S196" s="5">
        <v>5.611</v>
      </c>
      <c r="T196" s="6">
        <v>0.0075</v>
      </c>
      <c r="U196" s="6">
        <v>0.0025</v>
      </c>
      <c r="V196" s="5" t="s">
        <v>265</v>
      </c>
      <c r="W196" s="5">
        <v>118.51</v>
      </c>
    </row>
    <row r="197" spans="1:23">
      <c r="A197" s="5">
        <v>128073</v>
      </c>
      <c r="B197" s="5" t="s">
        <v>231</v>
      </c>
      <c r="C197" s="5">
        <v>110.015</v>
      </c>
      <c r="D197" s="6">
        <v>0.0074</v>
      </c>
      <c r="E197" s="5" t="s">
        <v>507</v>
      </c>
      <c r="F197" s="5">
        <v>5.71</v>
      </c>
      <c r="G197" s="6">
        <v>0.0196</v>
      </c>
      <c r="H197" s="5">
        <v>2.53</v>
      </c>
      <c r="I197" s="5">
        <v>5.8</v>
      </c>
      <c r="J197" s="5">
        <v>98.45</v>
      </c>
      <c r="K197" s="6">
        <v>0.1175</v>
      </c>
      <c r="L197" s="5" t="s">
        <v>265</v>
      </c>
      <c r="M197" s="5" t="s">
        <v>322</v>
      </c>
      <c r="N197" s="5" t="s">
        <v>265</v>
      </c>
      <c r="O197" s="5">
        <v>4.06</v>
      </c>
      <c r="P197" s="5">
        <v>7.54</v>
      </c>
      <c r="Q197" s="6">
        <v>0.128</v>
      </c>
      <c r="R197" s="9">
        <v>45526</v>
      </c>
      <c r="S197" s="5">
        <v>4.619</v>
      </c>
      <c r="T197" s="6">
        <v>0.0111</v>
      </c>
      <c r="U197" s="6">
        <v>0.005</v>
      </c>
      <c r="V197" s="5" t="s">
        <v>265</v>
      </c>
      <c r="W197" s="5">
        <v>1375.18</v>
      </c>
    </row>
    <row r="198" spans="1:23">
      <c r="A198" s="5">
        <v>128074</v>
      </c>
      <c r="B198" s="5" t="s">
        <v>232</v>
      </c>
      <c r="C198" s="5">
        <v>158.56</v>
      </c>
      <c r="D198" s="6">
        <v>-0.0152</v>
      </c>
      <c r="E198" s="5" t="s">
        <v>508</v>
      </c>
      <c r="F198" s="5">
        <v>28.2</v>
      </c>
      <c r="G198" s="6">
        <v>-0.0067</v>
      </c>
      <c r="H198" s="5">
        <v>4.58</v>
      </c>
      <c r="I198" s="5">
        <v>17.06</v>
      </c>
      <c r="J198" s="5">
        <v>165.3</v>
      </c>
      <c r="K198" s="6">
        <v>-0.0408</v>
      </c>
      <c r="L198" s="5" t="s">
        <v>265</v>
      </c>
      <c r="M198" s="5" t="s">
        <v>272</v>
      </c>
      <c r="N198" s="5" t="s">
        <v>265</v>
      </c>
      <c r="O198" s="5">
        <v>11.94</v>
      </c>
      <c r="P198" s="5">
        <v>22.18</v>
      </c>
      <c r="Q198" s="6">
        <v>0.046</v>
      </c>
      <c r="R198" s="9">
        <v>45923</v>
      </c>
      <c r="S198" s="5">
        <v>5.707</v>
      </c>
      <c r="T198" s="6">
        <v>-0.048</v>
      </c>
      <c r="U198" s="6">
        <v>-0.0537</v>
      </c>
      <c r="V198" s="5" t="s">
        <v>265</v>
      </c>
      <c r="W198" s="5">
        <v>4476.07</v>
      </c>
    </row>
    <row r="199" spans="1:23">
      <c r="A199" s="5">
        <v>128075</v>
      </c>
      <c r="B199" s="5" t="s">
        <v>233</v>
      </c>
      <c r="C199" s="5">
        <v>121</v>
      </c>
      <c r="D199" s="6">
        <v>-0.004</v>
      </c>
      <c r="E199" s="5" t="s">
        <v>509</v>
      </c>
      <c r="F199" s="5">
        <v>6.21</v>
      </c>
      <c r="G199" s="6">
        <v>-0.0266</v>
      </c>
      <c r="H199" s="5">
        <v>1.24</v>
      </c>
      <c r="I199" s="5">
        <v>5.79</v>
      </c>
      <c r="J199" s="5">
        <v>107.25</v>
      </c>
      <c r="K199" s="6">
        <v>0.1282</v>
      </c>
      <c r="L199" s="5" t="s">
        <v>265</v>
      </c>
      <c r="M199" s="5" t="s">
        <v>272</v>
      </c>
      <c r="N199" s="5" t="s">
        <v>265</v>
      </c>
      <c r="O199" s="5">
        <v>4.05</v>
      </c>
      <c r="P199" s="5">
        <v>7.53</v>
      </c>
      <c r="Q199" s="6">
        <v>0.257</v>
      </c>
      <c r="R199" s="9">
        <v>45923</v>
      </c>
      <c r="S199" s="5">
        <v>5.707</v>
      </c>
      <c r="T199" s="6">
        <v>-0.0087</v>
      </c>
      <c r="U199" s="6">
        <v>-0.0134</v>
      </c>
      <c r="V199" s="5" t="s">
        <v>265</v>
      </c>
      <c r="W199" s="5">
        <v>380.09</v>
      </c>
    </row>
    <row r="200" spans="1:23">
      <c r="A200" s="5">
        <v>128076</v>
      </c>
      <c r="B200" s="5" t="s">
        <v>234</v>
      </c>
      <c r="C200" s="5">
        <v>113.47</v>
      </c>
      <c r="D200" s="6">
        <v>-0.0078</v>
      </c>
      <c r="E200" s="5" t="s">
        <v>510</v>
      </c>
      <c r="F200" s="5">
        <v>16.43</v>
      </c>
      <c r="G200" s="6">
        <v>0.0074</v>
      </c>
      <c r="H200" s="5">
        <v>1.53</v>
      </c>
      <c r="I200" s="5">
        <v>14.96</v>
      </c>
      <c r="J200" s="5">
        <v>109.83</v>
      </c>
      <c r="K200" s="6">
        <v>0.0332</v>
      </c>
      <c r="L200" s="5" t="s">
        <v>265</v>
      </c>
      <c r="M200" s="5" t="s">
        <v>322</v>
      </c>
      <c r="N200" s="5" t="s">
        <v>265</v>
      </c>
      <c r="O200" s="5">
        <v>10.47</v>
      </c>
      <c r="P200" s="5">
        <v>19.45</v>
      </c>
      <c r="Q200" s="6">
        <v>0.074</v>
      </c>
      <c r="R200" s="9">
        <v>45944</v>
      </c>
      <c r="S200" s="5">
        <v>5.764</v>
      </c>
      <c r="T200" s="6">
        <v>0.0028</v>
      </c>
      <c r="U200" s="6">
        <v>-0.0019</v>
      </c>
      <c r="V200" s="5" t="s">
        <v>265</v>
      </c>
      <c r="W200" s="5">
        <v>1071.49</v>
      </c>
    </row>
    <row r="201" spans="1:23">
      <c r="A201" s="5">
        <v>128077</v>
      </c>
      <c r="B201" s="5" t="s">
        <v>235</v>
      </c>
      <c r="C201" s="5">
        <v>125.252</v>
      </c>
      <c r="D201" s="6">
        <v>-0.0176</v>
      </c>
      <c r="E201" s="5" t="s">
        <v>511</v>
      </c>
      <c r="F201" s="5">
        <v>12.54</v>
      </c>
      <c r="G201" s="6">
        <v>-0.0241</v>
      </c>
      <c r="H201" s="5">
        <v>3.09</v>
      </c>
      <c r="I201" s="5">
        <v>10.52</v>
      </c>
      <c r="J201" s="5">
        <v>119.2</v>
      </c>
      <c r="K201" s="6">
        <v>0.0508</v>
      </c>
      <c r="L201" s="5" t="s">
        <v>265</v>
      </c>
      <c r="M201" s="5" t="s">
        <v>322</v>
      </c>
      <c r="N201" s="5" t="s">
        <v>265</v>
      </c>
      <c r="O201" s="5">
        <v>7.36</v>
      </c>
      <c r="P201" s="5">
        <v>13.68</v>
      </c>
      <c r="Q201" s="6">
        <v>0.105</v>
      </c>
      <c r="R201" s="9">
        <v>45946</v>
      </c>
      <c r="S201" s="5">
        <v>5.77</v>
      </c>
      <c r="T201" s="6">
        <v>-0.0064</v>
      </c>
      <c r="U201" s="6">
        <v>-0.0125</v>
      </c>
      <c r="V201" s="5" t="s">
        <v>265</v>
      </c>
      <c r="W201" s="5">
        <v>557.03</v>
      </c>
    </row>
    <row r="202" spans="1:23">
      <c r="A202" s="5">
        <v>128078</v>
      </c>
      <c r="B202" s="5" t="s">
        <v>236</v>
      </c>
      <c r="C202" s="5">
        <v>137.35</v>
      </c>
      <c r="D202" s="6">
        <v>-0.0083</v>
      </c>
      <c r="E202" s="5" t="s">
        <v>512</v>
      </c>
      <c r="F202" s="5">
        <v>40.5</v>
      </c>
      <c r="G202" s="6">
        <v>-0.0318</v>
      </c>
      <c r="H202" s="5">
        <v>5.88</v>
      </c>
      <c r="I202" s="5">
        <v>31.61</v>
      </c>
      <c r="J202" s="5">
        <v>128.12</v>
      </c>
      <c r="K202" s="6">
        <v>0.072</v>
      </c>
      <c r="L202" s="5" t="s">
        <v>265</v>
      </c>
      <c r="M202" s="5" t="s">
        <v>272</v>
      </c>
      <c r="N202" s="5" t="s">
        <v>265</v>
      </c>
      <c r="O202" s="5">
        <v>22.13</v>
      </c>
      <c r="P202" s="5">
        <v>41.09</v>
      </c>
      <c r="Q202" s="6">
        <v>0.06</v>
      </c>
      <c r="R202" s="9">
        <v>45951</v>
      </c>
      <c r="S202" s="5">
        <v>5.784</v>
      </c>
      <c r="T202" s="6">
        <v>-0.0274</v>
      </c>
      <c r="U202" s="6">
        <v>-0.0324</v>
      </c>
      <c r="V202" s="5" t="s">
        <v>265</v>
      </c>
      <c r="W202" s="5">
        <v>2100.67</v>
      </c>
    </row>
    <row r="203" spans="1:23">
      <c r="A203" s="5">
        <v>128079</v>
      </c>
      <c r="B203" s="5" t="s">
        <v>237</v>
      </c>
      <c r="C203" s="5">
        <v>140.05</v>
      </c>
      <c r="D203" s="6">
        <v>0.0729</v>
      </c>
      <c r="E203" s="5" t="s">
        <v>513</v>
      </c>
      <c r="F203" s="5">
        <v>21.43</v>
      </c>
      <c r="G203" s="6">
        <v>0.1001</v>
      </c>
      <c r="H203" s="5">
        <v>6.56</v>
      </c>
      <c r="I203" s="5">
        <v>13.54</v>
      </c>
      <c r="J203" s="5">
        <v>158.27</v>
      </c>
      <c r="K203" s="6">
        <v>-0.1151</v>
      </c>
      <c r="L203" s="5" t="s">
        <v>265</v>
      </c>
      <c r="M203" s="5" t="s">
        <v>333</v>
      </c>
      <c r="N203" s="5" t="s">
        <v>265</v>
      </c>
      <c r="O203" s="5">
        <v>9.48</v>
      </c>
      <c r="P203" s="5">
        <v>17.6</v>
      </c>
      <c r="Q203" s="6">
        <v>0.051</v>
      </c>
      <c r="R203" s="9">
        <v>45951</v>
      </c>
      <c r="S203" s="5">
        <v>5.784</v>
      </c>
      <c r="T203" s="6">
        <v>-0.0299</v>
      </c>
      <c r="U203" s="6">
        <v>-0.035</v>
      </c>
      <c r="V203" s="5" t="s">
        <v>265</v>
      </c>
      <c r="W203" s="5">
        <v>8650.21</v>
      </c>
    </row>
    <row r="204" spans="1:23">
      <c r="A204" s="5">
        <v>128080</v>
      </c>
      <c r="B204" s="5" t="s">
        <v>238</v>
      </c>
      <c r="C204" s="5">
        <v>119.02</v>
      </c>
      <c r="D204" s="6">
        <v>-0.0047</v>
      </c>
      <c r="E204" s="5" t="s">
        <v>514</v>
      </c>
      <c r="F204" s="5">
        <v>37.59</v>
      </c>
      <c r="G204" s="6">
        <v>0.0089</v>
      </c>
      <c r="H204" s="5">
        <v>4.18</v>
      </c>
      <c r="I204" s="5">
        <v>40.41</v>
      </c>
      <c r="J204" s="5">
        <v>93.02</v>
      </c>
      <c r="K204" s="6">
        <v>0.2795</v>
      </c>
      <c r="L204" s="5" t="s">
        <v>265</v>
      </c>
      <c r="M204" s="5" t="s">
        <v>266</v>
      </c>
      <c r="N204" s="5" t="s">
        <v>265</v>
      </c>
      <c r="O204" s="5">
        <v>28.29</v>
      </c>
      <c r="P204" s="5">
        <v>52.53</v>
      </c>
      <c r="Q204" s="6">
        <v>0.039</v>
      </c>
      <c r="R204" s="9">
        <v>45979</v>
      </c>
      <c r="S204" s="5">
        <v>5.86</v>
      </c>
      <c r="T204" s="6">
        <v>-0.0148</v>
      </c>
      <c r="U204" s="6">
        <v>-0.0176</v>
      </c>
      <c r="V204" s="5" t="s">
        <v>265</v>
      </c>
      <c r="W204" s="5">
        <v>5426.51</v>
      </c>
    </row>
    <row r="205" spans="1:23">
      <c r="A205" s="5">
        <v>128081</v>
      </c>
      <c r="B205" s="5" t="s">
        <v>239</v>
      </c>
      <c r="C205" s="5">
        <v>115.01</v>
      </c>
      <c r="D205" s="6">
        <v>-0.0111</v>
      </c>
      <c r="E205" s="5" t="s">
        <v>515</v>
      </c>
      <c r="F205" s="5">
        <v>10.22</v>
      </c>
      <c r="G205" s="6">
        <v>-0.0068</v>
      </c>
      <c r="H205" s="5">
        <v>2.36</v>
      </c>
      <c r="I205" s="5">
        <v>9.83</v>
      </c>
      <c r="J205" s="5">
        <v>103.97</v>
      </c>
      <c r="K205" s="6">
        <v>0.1062</v>
      </c>
      <c r="L205" s="5" t="s">
        <v>265</v>
      </c>
      <c r="M205" s="5" t="s">
        <v>272</v>
      </c>
      <c r="N205" s="5" t="s">
        <v>265</v>
      </c>
      <c r="O205" s="5">
        <v>6.88</v>
      </c>
      <c r="P205" s="5">
        <v>12.78</v>
      </c>
      <c r="Q205" s="6">
        <v>0.158</v>
      </c>
      <c r="R205" s="9">
        <v>45982</v>
      </c>
      <c r="S205" s="5">
        <v>5.868</v>
      </c>
      <c r="T205" s="6">
        <v>0.0003</v>
      </c>
      <c r="U205" s="6">
        <v>-0.0043</v>
      </c>
      <c r="V205" s="5" t="s">
        <v>265</v>
      </c>
      <c r="W205" s="5">
        <v>8062.63</v>
      </c>
    </row>
    <row r="206" spans="1:23">
      <c r="A206" s="5">
        <v>128082</v>
      </c>
      <c r="B206" s="5" t="s">
        <v>240</v>
      </c>
      <c r="C206" s="5">
        <v>114.27</v>
      </c>
      <c r="D206" s="6">
        <v>-0.0221</v>
      </c>
      <c r="E206" s="5" t="s">
        <v>516</v>
      </c>
      <c r="F206" s="5">
        <v>14.52</v>
      </c>
      <c r="G206" s="6">
        <v>-0.032</v>
      </c>
      <c r="H206" s="5">
        <v>2.03</v>
      </c>
      <c r="I206" s="5">
        <v>13.17</v>
      </c>
      <c r="J206" s="5">
        <v>110.25</v>
      </c>
      <c r="K206" s="6">
        <v>0.0365</v>
      </c>
      <c r="L206" s="5" t="s">
        <v>265</v>
      </c>
      <c r="M206" s="5" t="s">
        <v>333</v>
      </c>
      <c r="N206" s="5" t="s">
        <v>265</v>
      </c>
      <c r="O206" s="5">
        <v>9.22</v>
      </c>
      <c r="P206" s="5">
        <v>17.12</v>
      </c>
      <c r="Q206" s="6">
        <v>0.138</v>
      </c>
      <c r="R206" s="9">
        <v>45994</v>
      </c>
      <c r="S206" s="5">
        <v>5.901</v>
      </c>
      <c r="T206" s="6">
        <v>0.0114</v>
      </c>
      <c r="U206" s="6">
        <v>0.005</v>
      </c>
      <c r="V206" s="5" t="s">
        <v>265</v>
      </c>
      <c r="W206" s="5">
        <v>2525.46</v>
      </c>
    </row>
    <row r="207" spans="1:23">
      <c r="A207" s="5">
        <v>128083</v>
      </c>
      <c r="B207" s="5" t="s">
        <v>241</v>
      </c>
      <c r="C207" s="5">
        <v>124.086</v>
      </c>
      <c r="D207" s="6">
        <v>-0.0033</v>
      </c>
      <c r="E207" s="5" t="s">
        <v>517</v>
      </c>
      <c r="F207" s="5">
        <v>12.57</v>
      </c>
      <c r="G207" s="6">
        <v>-0.0095</v>
      </c>
      <c r="H207" s="5">
        <v>2.55</v>
      </c>
      <c r="I207" s="5">
        <v>11.9</v>
      </c>
      <c r="J207" s="5">
        <v>105.63</v>
      </c>
      <c r="K207" s="6">
        <v>0.1747</v>
      </c>
      <c r="L207" s="5" t="s">
        <v>265</v>
      </c>
      <c r="M207" s="5" t="s">
        <v>272</v>
      </c>
      <c r="N207" s="5" t="s">
        <v>265</v>
      </c>
      <c r="O207" s="5">
        <v>8.33</v>
      </c>
      <c r="P207" s="5">
        <v>15.47</v>
      </c>
      <c r="Q207" s="6">
        <v>0.105</v>
      </c>
      <c r="R207" s="9">
        <v>46003</v>
      </c>
      <c r="S207" s="5">
        <v>5.926</v>
      </c>
      <c r="T207" s="6">
        <v>-0.0127</v>
      </c>
      <c r="U207" s="6">
        <v>-0.0171</v>
      </c>
      <c r="V207" s="5" t="s">
        <v>265</v>
      </c>
      <c r="W207" s="5">
        <v>1812.36</v>
      </c>
    </row>
    <row r="208" spans="1:23">
      <c r="A208" s="5">
        <v>128084</v>
      </c>
      <c r="B208" s="5" t="s">
        <v>518</v>
      </c>
      <c r="C208" s="5">
        <v>120.319</v>
      </c>
      <c r="D208" s="6">
        <v>0.2032</v>
      </c>
      <c r="E208" s="5" t="s">
        <v>519</v>
      </c>
      <c r="F208" s="5">
        <v>13.68</v>
      </c>
      <c r="G208" s="6">
        <v>-0.0044</v>
      </c>
      <c r="H208" s="5">
        <v>1.75</v>
      </c>
      <c r="I208" s="5">
        <v>12.95</v>
      </c>
      <c r="J208" s="5">
        <v>105.64</v>
      </c>
      <c r="K208" s="6">
        <v>0.139</v>
      </c>
      <c r="L208" s="5" t="s">
        <v>265</v>
      </c>
      <c r="M208" s="5" t="s">
        <v>272</v>
      </c>
      <c r="N208" s="5" t="s">
        <v>265</v>
      </c>
      <c r="O208" s="5">
        <v>9.06</v>
      </c>
      <c r="P208" s="5">
        <v>16.84</v>
      </c>
      <c r="Q208" s="6">
        <v>0.152</v>
      </c>
      <c r="R208" s="9">
        <v>46007</v>
      </c>
      <c r="S208" s="5">
        <v>5.937</v>
      </c>
      <c r="T208" s="6">
        <v>-0.0043</v>
      </c>
      <c r="U208" s="6">
        <v>-0.0094</v>
      </c>
      <c r="V208" s="5" t="s">
        <v>265</v>
      </c>
      <c r="W208" s="5">
        <v>229345.23</v>
      </c>
    </row>
  </sheetData>
  <autoFilter ref="A1:W208">
    <sortState ref="A2:W208">
      <sortCondition ref="A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可转债仓位模拟</vt:lpstr>
      <vt:lpstr>可转债仓位实战</vt:lpstr>
      <vt:lpstr>集思录指数历史</vt:lpstr>
      <vt:lpstr>聚宽指数历史数据计算</vt:lpstr>
      <vt:lpstr>2020-01-10聚宽数据</vt:lpstr>
      <vt:lpstr>2020-01-10集思录数据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2020-01-06T11:49:00Z</dcterms:created>
  <dcterms:modified xsi:type="dcterms:W3CDTF">2020-01-11T06:07:15Z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