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8_{B8FA4248-359A-6347-90D6-1E1BEE8AF20C}" xr6:coauthVersionLast="45" xr6:coauthVersionMax="45" xr10:uidLastSave="{00000000-0000-0000-0000-000000000000}"/>
  <bookViews>
    <workbookView xWindow="28800" yWindow="460" windowWidth="38400" windowHeight="21140" xr2:uid="{00000000-000D-0000-FFFF-FFFF00000000}"/>
  </bookViews>
  <sheets>
    <sheet name="Credit card report" sheetId="4" r:id="rId1"/>
  </sheets>
  <externalReferences>
    <externalReference r:id="rId2"/>
  </externalReferences>
  <definedNames>
    <definedName name="_xlnm._FilterDatabase" localSheetId="0" hidden="1">'Credit card report'!$A$12:$G$297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4" l="1"/>
  <c r="G119" i="4" l="1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</calcChain>
</file>

<file path=xl/sharedStrings.xml><?xml version="1.0" encoding="utf-8"?>
<sst xmlns="http://schemas.openxmlformats.org/spreadsheetml/2006/main" count="305" uniqueCount="52">
  <si>
    <t>Date</t>
  </si>
  <si>
    <t>MerchantId</t>
  </si>
  <si>
    <t>Merchan Name</t>
  </si>
  <si>
    <t>Gross Amount</t>
  </si>
  <si>
    <t>Commission Amount</t>
  </si>
  <si>
    <t>Net Amount</t>
  </si>
  <si>
    <t>STORE</t>
  </si>
  <si>
    <t>CHARLES KEITH @ RAFFLES</t>
  </si>
  <si>
    <t>CHARLES KEITH@RAFFLES CIT</t>
  </si>
  <si>
    <t>ABC@ANCHORPOI</t>
  </si>
  <si>
    <t>ABC</t>
  </si>
  <si>
    <t>ABC @WISMA AT</t>
  </si>
  <si>
    <t>ABC @ BEDOK M</t>
  </si>
  <si>
    <t>ABC @ CITY SQ</t>
  </si>
  <si>
    <t>ABC-IMM BLDG</t>
  </si>
  <si>
    <t>ABC - WATERWA</t>
  </si>
  <si>
    <t>ABC @ JEWEL</t>
  </si>
  <si>
    <t>ABC @ PARCO B</t>
  </si>
  <si>
    <t>ABC - ION</t>
  </si>
  <si>
    <t>ABC @ NEX</t>
  </si>
  <si>
    <t>ABC @ SUNTEC</t>
  </si>
  <si>
    <t>ABC@T3</t>
  </si>
  <si>
    <t>ABC @ CENTRAL</t>
  </si>
  <si>
    <t>ABC@PLZ SGPA</t>
  </si>
  <si>
    <t>ABC @ C LINK</t>
  </si>
  <si>
    <t>ABC @ VIVO C</t>
  </si>
  <si>
    <t>ABC - T4</t>
  </si>
  <si>
    <t>ABC @ JURONG</t>
  </si>
  <si>
    <t>ABC @ MARINA</t>
  </si>
  <si>
    <t>ABC @ T2</t>
  </si>
  <si>
    <t>ABC @TAM MALL</t>
  </si>
  <si>
    <t>ABC @CHANGI T</t>
  </si>
  <si>
    <t>ABC @ NAC</t>
  </si>
  <si>
    <t>ABC @ JEM</t>
  </si>
  <si>
    <t>ABC @C'WAY PT</t>
  </si>
  <si>
    <t>ABC @PLZ SGPA</t>
  </si>
  <si>
    <t>ABC @ M SQ</t>
  </si>
  <si>
    <t>ABC @ NOVENA</t>
  </si>
  <si>
    <t>ABC @ MBS</t>
  </si>
  <si>
    <t>Reconciliation process</t>
  </si>
  <si>
    <t>Objective</t>
  </si>
  <si>
    <t>Step 1</t>
  </si>
  <si>
    <t>Step 2</t>
  </si>
  <si>
    <t xml:space="preserve">Sum up Visa, Master and JCB amount in outlet record by date by outlet. The outlet is MBS in this scenario. </t>
  </si>
  <si>
    <t>Filter by store to find the outlet code.</t>
  </si>
  <si>
    <t>Step 3</t>
  </si>
  <si>
    <t>Match the date and gross amount</t>
  </si>
  <si>
    <t>Step 4</t>
  </si>
  <si>
    <t>If it is match, proceed to reconciliation with bank statement</t>
  </si>
  <si>
    <t>If it is exception, throw out as exception</t>
  </si>
  <si>
    <t>Mock up sample - credit card report</t>
  </si>
  <si>
    <t>Match SUM of (Visa+Master+JCB) in outlet record with record in credit card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</si>
</sst>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top"/>
    </xf>
    <xf numFmtId="16" fontId="0" fillId="0" borderId="0" xfId="0" applyNumberFormat="1"/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1" applyNumberFormat="1" applyFont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aik%20Sin%20Tay/Documents/My%20client/Future%20of%20finance/7.%20Proposal/Charles%20&amp;%20Keith/PBC/8.%20VISA%20MASTER%20AUG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"/>
      <sheetName val="CHECKED"/>
      <sheetName val="Pedro Payment"/>
      <sheetName val="CONSOLIDATED REPORT"/>
      <sheetName val="Bank Statement"/>
      <sheetName val="Data 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Merchant Number</v>
          </cell>
          <cell r="C1" t="str">
            <v>Outlet</v>
          </cell>
          <cell r="D1" t="str">
            <v>Store</v>
          </cell>
        </row>
        <row r="2">
          <cell r="B2">
            <v>500067360</v>
          </cell>
          <cell r="C2" t="str">
            <v>CHARLES &amp; KEITH @ CLM</v>
          </cell>
          <cell r="D2" t="str">
            <v>CM</v>
          </cell>
        </row>
        <row r="3">
          <cell r="B3">
            <v>500065980</v>
          </cell>
          <cell r="C3" t="str">
            <v>CHARLES &amp; KEITH @ NEX</v>
          </cell>
          <cell r="D3" t="str">
            <v>NEX</v>
          </cell>
        </row>
        <row r="4">
          <cell r="B4">
            <v>500065332</v>
          </cell>
          <cell r="C4" t="str">
            <v>CHARLES &amp; KEITH @CHANGI T</v>
          </cell>
          <cell r="D4" t="str">
            <v>T1</v>
          </cell>
        </row>
        <row r="5">
          <cell r="B5">
            <v>500064913</v>
          </cell>
          <cell r="C5" t="str">
            <v>CHARLES &amp; KEITH @ MARINA</v>
          </cell>
          <cell r="D5" t="str">
            <v>MBS</v>
          </cell>
        </row>
        <row r="6">
          <cell r="B6">
            <v>500063953</v>
          </cell>
          <cell r="C6" t="str">
            <v>CHARLES   KEITH@313 SOMER</v>
          </cell>
          <cell r="D6">
            <v>313</v>
          </cell>
        </row>
        <row r="7">
          <cell r="B7">
            <v>500063439</v>
          </cell>
          <cell r="C7" t="str">
            <v>CHARLES &amp; KEITH @ CITY SQ</v>
          </cell>
          <cell r="D7" t="str">
            <v>CQM</v>
          </cell>
        </row>
        <row r="8">
          <cell r="B8">
            <v>500060275</v>
          </cell>
          <cell r="C8" t="str">
            <v>CHARLES &amp; KEITH @ GW</v>
          </cell>
          <cell r="D8" t="str">
            <v>GW</v>
          </cell>
        </row>
        <row r="9">
          <cell r="B9">
            <v>500058219</v>
          </cell>
          <cell r="C9" t="str">
            <v>CHARLES &amp; KEITH@T3</v>
          </cell>
          <cell r="D9" t="str">
            <v>T3</v>
          </cell>
        </row>
        <row r="10">
          <cell r="B10">
            <v>500056544</v>
          </cell>
          <cell r="C10" t="str">
            <v>CHARLES &amp; KEITH@ANCHORPOI</v>
          </cell>
          <cell r="D10" t="str">
            <v>AP</v>
          </cell>
        </row>
        <row r="11">
          <cell r="B11">
            <v>500051883</v>
          </cell>
          <cell r="C11" t="str">
            <v>CHARLES &amp; KEITH @ C LINK</v>
          </cell>
          <cell r="D11" t="str">
            <v>CTL</v>
          </cell>
        </row>
        <row r="12">
          <cell r="B12">
            <v>500051008</v>
          </cell>
          <cell r="C12" t="str">
            <v>CHARLES &amp; KEITH @ PARCO B</v>
          </cell>
          <cell r="D12" t="str">
            <v>BG</v>
          </cell>
        </row>
        <row r="13">
          <cell r="B13">
            <v>500051040</v>
          </cell>
          <cell r="C13" t="str">
            <v>CHARLES &amp; KEITH @ T2</v>
          </cell>
          <cell r="D13" t="str">
            <v>T2</v>
          </cell>
        </row>
        <row r="14">
          <cell r="B14">
            <v>500051065</v>
          </cell>
          <cell r="C14" t="str">
            <v>CHARLES &amp; KEITH @ SUNTEC</v>
          </cell>
          <cell r="D14" t="str">
            <v>STC</v>
          </cell>
        </row>
        <row r="15">
          <cell r="B15">
            <v>500051081</v>
          </cell>
          <cell r="C15" t="str">
            <v>CHARLES &amp; KEITH @ JURONG</v>
          </cell>
          <cell r="D15" t="str">
            <v>JP</v>
          </cell>
        </row>
        <row r="16">
          <cell r="B16">
            <v>500051123</v>
          </cell>
          <cell r="C16" t="str">
            <v>CHARLES &amp; KEITH @PLZ SGPA</v>
          </cell>
          <cell r="D16" t="str">
            <v>PS</v>
          </cell>
        </row>
        <row r="17">
          <cell r="B17">
            <v>500051164</v>
          </cell>
          <cell r="C17" t="str">
            <v>CHARLES &amp; KEITH @ CENTRAL</v>
          </cell>
          <cell r="D17" t="str">
            <v>CEN</v>
          </cell>
        </row>
        <row r="18">
          <cell r="B18">
            <v>500050869</v>
          </cell>
          <cell r="C18" t="str">
            <v>CHARLES &amp; KEITH @C'WAY PT</v>
          </cell>
          <cell r="D18" t="str">
            <v>CWP</v>
          </cell>
        </row>
        <row r="19">
          <cell r="B19">
            <v>500050927</v>
          </cell>
          <cell r="C19" t="str">
            <v>CHARLES &amp; KEITH @TAM MALL</v>
          </cell>
          <cell r="D19" t="str">
            <v>TM</v>
          </cell>
        </row>
        <row r="20">
          <cell r="B20">
            <v>500051107</v>
          </cell>
          <cell r="C20" t="str">
            <v>CHARLES   KEITH @ RAFFLES</v>
          </cell>
          <cell r="D20" t="str">
            <v>RC</v>
          </cell>
        </row>
        <row r="21">
          <cell r="B21">
            <v>500051149</v>
          </cell>
          <cell r="C21" t="str">
            <v>CHARLES &amp; KEITH @ VIVO C</v>
          </cell>
          <cell r="D21" t="str">
            <v>VC</v>
          </cell>
        </row>
        <row r="22">
          <cell r="B22">
            <v>500051024</v>
          </cell>
          <cell r="C22" t="str">
            <v>CHARLES &amp; KEITH @ M SQ</v>
          </cell>
          <cell r="D22" t="str">
            <v>MS</v>
          </cell>
        </row>
        <row r="23">
          <cell r="B23">
            <v>500050984</v>
          </cell>
          <cell r="C23" t="str">
            <v>CHARLES &amp; KEITH @WISMA AT</v>
          </cell>
          <cell r="D23" t="str">
            <v>WA</v>
          </cell>
        </row>
        <row r="24">
          <cell r="B24">
            <v>500071425</v>
          </cell>
          <cell r="C24" t="str">
            <v>CHARLES &amp; KEITH @ JEM</v>
          </cell>
          <cell r="D24" t="str">
            <v>JEM</v>
          </cell>
        </row>
        <row r="25">
          <cell r="B25">
            <v>500071428</v>
          </cell>
          <cell r="C25" t="str">
            <v>CHARLES &amp; KEITH @ NOVENA</v>
          </cell>
          <cell r="D25" t="str">
            <v>NV</v>
          </cell>
        </row>
        <row r="26">
          <cell r="B26">
            <v>500071842</v>
          </cell>
          <cell r="C26" t="str">
            <v>CHARLES &amp; KEITH @ NAC</v>
          </cell>
          <cell r="D26" t="str">
            <v>NAC</v>
          </cell>
        </row>
        <row r="27">
          <cell r="B27">
            <v>500072574</v>
          </cell>
          <cell r="C27" t="str">
            <v>CHARLES &amp; KEITH @ BEDOK M</v>
          </cell>
          <cell r="D27" t="str">
            <v>BDM</v>
          </cell>
        </row>
        <row r="28">
          <cell r="B28">
            <v>500075911</v>
          </cell>
          <cell r="C28" t="str">
            <v>CHARLES &amp; KEITH - WATERWA</v>
          </cell>
          <cell r="D28" t="str">
            <v>WWP</v>
          </cell>
        </row>
        <row r="29">
          <cell r="B29">
            <v>500075538</v>
          </cell>
          <cell r="C29" t="str">
            <v>CHARLES &amp; KEITH-IMM BLDG</v>
          </cell>
          <cell r="D29" t="str">
            <v>IMM</v>
          </cell>
        </row>
        <row r="30">
          <cell r="B30">
            <v>500063026</v>
          </cell>
          <cell r="C30" t="str">
            <v>CHARLES &amp; KEITH - ION</v>
          </cell>
          <cell r="D30" t="str">
            <v>ION</v>
          </cell>
        </row>
        <row r="31">
          <cell r="B31">
            <v>500078989</v>
          </cell>
          <cell r="C31" t="str">
            <v>CHARLES &amp; KEITH@T3</v>
          </cell>
          <cell r="D31" t="str">
            <v>T4</v>
          </cell>
        </row>
        <row r="32">
          <cell r="B32">
            <v>500079304</v>
          </cell>
          <cell r="C32" t="str">
            <v>CHARLES &amp; KEITH</v>
          </cell>
          <cell r="D32" t="str">
            <v>DFS</v>
          </cell>
        </row>
        <row r="33">
          <cell r="B33">
            <v>500079838</v>
          </cell>
          <cell r="C33" t="str">
            <v>CHARLES &amp; KEITH @ JEWEL</v>
          </cell>
          <cell r="D33" t="str">
            <v>JWL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297"/>
  <sheetViews>
    <sheetView tabSelected="1" zoomScaleNormal="100" workbookViewId="0">
      <selection activeCell="F155" sqref="F155:F183"/>
    </sheetView>
  </sheetViews>
  <sheetFormatPr baseColWidth="10" defaultColWidth="8.83203125" defaultRowHeight="15" x14ac:dyDescent="0.2"/>
  <cols>
    <col min="1" max="1" width="7.33203125" bestFit="1" customWidth="1"/>
    <col min="2" max="2" width="11.1640625" bestFit="1" customWidth="1"/>
    <col min="3" max="3" width="29.33203125" bestFit="1" customWidth="1"/>
    <col min="4" max="4" width="13.6640625" bestFit="1" customWidth="1"/>
    <col min="5" max="5" width="23.1640625" customWidth="1"/>
    <col min="6" max="6" width="21.1640625" customWidth="1"/>
    <col min="7" max="7" width="12.83203125" customWidth="1"/>
    <col min="9" max="9" width="12.5" bestFit="1" customWidth="1"/>
  </cols>
  <sheetData>
    <row r="1" spans="1:9" x14ac:dyDescent="0.2">
      <c r="A1" s="1" t="s">
        <v>50</v>
      </c>
    </row>
    <row r="2" spans="1:9" x14ac:dyDescent="0.2">
      <c r="B2" t="s">
        <v>39</v>
      </c>
    </row>
    <row r="3" spans="1:9" x14ac:dyDescent="0.2">
      <c r="A3" t="s">
        <v>40</v>
      </c>
      <c r="B3" t="s">
        <v>51</v>
      </c>
    </row>
    <row r="5" spans="1:9" x14ac:dyDescent="0.2">
      <c r="A5" t="s">
        <v>41</v>
      </c>
      <c r="B5" t="s">
        <v>43</v>
      </c>
    </row>
    <row r="6" spans="1:9" x14ac:dyDescent="0.2">
      <c r="A6" t="s">
        <v>42</v>
      </c>
      <c r="B6" t="s">
        <v>44</v>
      </c>
    </row>
    <row r="7" spans="1:9" x14ac:dyDescent="0.2">
      <c r="A7" t="s">
        <v>45</v>
      </c>
      <c r="B7" t="s">
        <v>46</v>
      </c>
    </row>
    <row r="8" spans="1:9" x14ac:dyDescent="0.2">
      <c r="A8" s="7" t="s">
        <v>47</v>
      </c>
      <c r="B8" t="s">
        <v>48</v>
      </c>
    </row>
    <row r="9" spans="1:9" x14ac:dyDescent="0.2">
      <c r="A9" s="1"/>
      <c r="B9" t="s">
        <v>49</v>
      </c>
    </row>
    <row r="10" spans="1:9" x14ac:dyDescent="0.2">
      <c r="A10" s="1"/>
    </row>
    <row r="11" spans="1:9" x14ac:dyDescent="0.2">
      <c r="A11" s="1"/>
      <c r="I11" s="8">
        <f>SUBTOTAL(9,F13:F297)</f>
        <v>585847.2300000001</v>
      </c>
    </row>
    <row r="12" spans="1:9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</row>
    <row r="13" spans="1:9" hidden="1" x14ac:dyDescent="0.2">
      <c r="A13" s="3">
        <v>43678</v>
      </c>
      <c r="B13" s="4">
        <v>500056544</v>
      </c>
      <c r="C13" s="5" t="s">
        <v>9</v>
      </c>
      <c r="D13" s="6">
        <v>1550.6</v>
      </c>
      <c r="E13" s="6">
        <v>25.58</v>
      </c>
      <c r="F13" s="6">
        <v>1525.02</v>
      </c>
      <c r="G13" t="str">
        <f>VLOOKUP(B13,'[1]Data '!B:D,3,0)</f>
        <v>AP</v>
      </c>
    </row>
    <row r="14" spans="1:9" hidden="1" x14ac:dyDescent="0.2">
      <c r="A14" s="3">
        <v>43678</v>
      </c>
      <c r="B14" s="4">
        <v>500079304</v>
      </c>
      <c r="C14" s="5" t="s">
        <v>10</v>
      </c>
      <c r="D14" s="6">
        <v>298.60000000000002</v>
      </c>
      <c r="E14" s="6">
        <v>3.76</v>
      </c>
      <c r="F14" s="6">
        <v>294.83999999999997</v>
      </c>
      <c r="G14" t="str">
        <f>VLOOKUP(B14,'[1]Data '!B:D,3,0)</f>
        <v>DFS</v>
      </c>
    </row>
    <row r="15" spans="1:9" hidden="1" x14ac:dyDescent="0.2">
      <c r="A15" s="3">
        <v>43678</v>
      </c>
      <c r="B15" s="4">
        <v>500050984</v>
      </c>
      <c r="C15" s="5" t="s">
        <v>11</v>
      </c>
      <c r="D15" s="6">
        <v>11051.45</v>
      </c>
      <c r="E15" s="6">
        <v>165.84</v>
      </c>
      <c r="F15" s="6">
        <v>10885.61</v>
      </c>
      <c r="G15" t="str">
        <f>VLOOKUP(B15,'[1]Data '!B:D,3,0)</f>
        <v>WA</v>
      </c>
    </row>
    <row r="16" spans="1:9" hidden="1" x14ac:dyDescent="0.2">
      <c r="A16" s="3">
        <v>43678</v>
      </c>
      <c r="B16" s="4">
        <v>500072574</v>
      </c>
      <c r="C16" s="5" t="s">
        <v>12</v>
      </c>
      <c r="D16" s="6">
        <v>2195.6999999999998</v>
      </c>
      <c r="E16" s="6">
        <v>35.369999999999997</v>
      </c>
      <c r="F16" s="6">
        <v>2160.33</v>
      </c>
      <c r="G16" t="str">
        <f>VLOOKUP(B16,'[1]Data '!B:D,3,0)</f>
        <v>BDM</v>
      </c>
    </row>
    <row r="17" spans="1:7" hidden="1" x14ac:dyDescent="0.2">
      <c r="A17" s="3">
        <v>43678</v>
      </c>
      <c r="B17" s="4">
        <v>500063439</v>
      </c>
      <c r="C17" s="5" t="s">
        <v>13</v>
      </c>
      <c r="D17" s="6">
        <v>3051.5</v>
      </c>
      <c r="E17" s="6">
        <v>47.08</v>
      </c>
      <c r="F17" s="6">
        <v>3004.42</v>
      </c>
      <c r="G17" t="str">
        <f>VLOOKUP(B17,'[1]Data '!B:D,3,0)</f>
        <v>CQM</v>
      </c>
    </row>
    <row r="18" spans="1:7" hidden="1" x14ac:dyDescent="0.2">
      <c r="A18" s="3">
        <v>43678</v>
      </c>
      <c r="B18" s="4">
        <v>500075538</v>
      </c>
      <c r="C18" s="5" t="s">
        <v>14</v>
      </c>
      <c r="D18" s="6">
        <v>3198.4</v>
      </c>
      <c r="E18" s="6">
        <v>50.81</v>
      </c>
      <c r="F18" s="6">
        <v>3147.59</v>
      </c>
      <c r="G18" t="str">
        <f>VLOOKUP(B18,'[1]Data '!B:D,3,0)</f>
        <v>IMM</v>
      </c>
    </row>
    <row r="19" spans="1:7" hidden="1" x14ac:dyDescent="0.2">
      <c r="A19" s="3">
        <v>43678</v>
      </c>
      <c r="B19" s="4">
        <v>500075911</v>
      </c>
      <c r="C19" s="5" t="s">
        <v>15</v>
      </c>
      <c r="D19" s="6">
        <v>1414.5</v>
      </c>
      <c r="E19" s="6">
        <v>22.37</v>
      </c>
      <c r="F19" s="6">
        <v>1392.13</v>
      </c>
      <c r="G19" t="str">
        <f>VLOOKUP(B19,'[1]Data '!B:D,3,0)</f>
        <v>WWP</v>
      </c>
    </row>
    <row r="20" spans="1:7" hidden="1" x14ac:dyDescent="0.2">
      <c r="A20" s="3">
        <v>43678</v>
      </c>
      <c r="B20" s="4">
        <v>500051107</v>
      </c>
      <c r="C20" s="5" t="s">
        <v>7</v>
      </c>
      <c r="D20" s="6">
        <v>2136.8000000000002</v>
      </c>
      <c r="E20" s="6">
        <v>32.659999999999997</v>
      </c>
      <c r="F20" s="6">
        <v>2104.14</v>
      </c>
      <c r="G20" t="str">
        <f>VLOOKUP(B20,'[1]Data '!B:D,3,0)</f>
        <v>RC</v>
      </c>
    </row>
    <row r="21" spans="1:7" hidden="1" x14ac:dyDescent="0.2">
      <c r="A21" s="3">
        <v>43678</v>
      </c>
      <c r="B21" s="4">
        <v>500079838</v>
      </c>
      <c r="C21" s="5" t="s">
        <v>16</v>
      </c>
      <c r="D21" s="6">
        <v>4195.0600000000004</v>
      </c>
      <c r="E21" s="6">
        <v>52.64</v>
      </c>
      <c r="F21" s="6">
        <v>4142.42</v>
      </c>
      <c r="G21" t="str">
        <f>VLOOKUP(B21,'[1]Data '!B:D,3,0)</f>
        <v>JWL</v>
      </c>
    </row>
    <row r="22" spans="1:7" hidden="1" x14ac:dyDescent="0.2">
      <c r="A22" s="3">
        <v>43678</v>
      </c>
      <c r="B22" s="4">
        <v>500051008</v>
      </c>
      <c r="C22" s="5" t="s">
        <v>17</v>
      </c>
      <c r="D22" s="6">
        <v>5764.85</v>
      </c>
      <c r="E22" s="6">
        <v>88.92</v>
      </c>
      <c r="F22" s="6">
        <v>5675.93</v>
      </c>
      <c r="G22" t="str">
        <f>VLOOKUP(B22,'[1]Data '!B:D,3,0)</f>
        <v>BG</v>
      </c>
    </row>
    <row r="23" spans="1:7" hidden="1" x14ac:dyDescent="0.2">
      <c r="A23" s="3">
        <v>43678</v>
      </c>
      <c r="B23" s="4">
        <v>500063026</v>
      </c>
      <c r="C23" s="5" t="s">
        <v>18</v>
      </c>
      <c r="D23" s="6">
        <v>8142.65</v>
      </c>
      <c r="E23" s="6">
        <v>112.89</v>
      </c>
      <c r="F23" s="6">
        <v>8029.76</v>
      </c>
      <c r="G23" t="str">
        <f>VLOOKUP(B23,'[1]Data '!B:D,3,0)</f>
        <v>ION</v>
      </c>
    </row>
    <row r="24" spans="1:7" hidden="1" x14ac:dyDescent="0.2">
      <c r="A24" s="3">
        <v>43678</v>
      </c>
      <c r="B24" s="4">
        <v>500065980</v>
      </c>
      <c r="C24" s="5" t="s">
        <v>19</v>
      </c>
      <c r="D24" s="6">
        <v>2560.9</v>
      </c>
      <c r="E24" s="6">
        <v>40.380000000000003</v>
      </c>
      <c r="F24" s="6">
        <v>2520.52</v>
      </c>
      <c r="G24" t="str">
        <f>VLOOKUP(B24,'[1]Data '!B:D,3,0)</f>
        <v>NEX</v>
      </c>
    </row>
    <row r="25" spans="1:7" hidden="1" x14ac:dyDescent="0.2">
      <c r="A25" s="3">
        <v>43678</v>
      </c>
      <c r="B25" s="4">
        <v>500051065</v>
      </c>
      <c r="C25" s="5" t="s">
        <v>20</v>
      </c>
      <c r="D25" s="6">
        <v>4232</v>
      </c>
      <c r="E25" s="6">
        <v>64.42</v>
      </c>
      <c r="F25" s="6">
        <v>4167.58</v>
      </c>
      <c r="G25" t="str">
        <f>VLOOKUP(B25,'[1]Data '!B:D,3,0)</f>
        <v>STC</v>
      </c>
    </row>
    <row r="26" spans="1:7" hidden="1" x14ac:dyDescent="0.2">
      <c r="A26" s="3">
        <v>43678</v>
      </c>
      <c r="B26" s="4">
        <v>500058219</v>
      </c>
      <c r="C26" s="5" t="s">
        <v>21</v>
      </c>
      <c r="D26" s="6">
        <v>5567.65</v>
      </c>
      <c r="E26" s="6">
        <v>74.430000000000007</v>
      </c>
      <c r="F26" s="6">
        <v>5493.22</v>
      </c>
      <c r="G26" t="str">
        <f>VLOOKUP(B26,'[1]Data '!B:D,3,0)</f>
        <v>T3</v>
      </c>
    </row>
    <row r="27" spans="1:7" hidden="1" x14ac:dyDescent="0.2">
      <c r="A27" s="3">
        <v>43678</v>
      </c>
      <c r="B27" s="4">
        <v>500051164</v>
      </c>
      <c r="C27" s="5" t="s">
        <v>22</v>
      </c>
      <c r="D27" s="6">
        <v>1828.8</v>
      </c>
      <c r="E27" s="6">
        <v>27.52</v>
      </c>
      <c r="F27" s="6">
        <v>1801.28</v>
      </c>
      <c r="G27" t="str">
        <f>VLOOKUP(B27,'[1]Data '!B:D,3,0)</f>
        <v>CEN</v>
      </c>
    </row>
    <row r="28" spans="1:7" hidden="1" x14ac:dyDescent="0.2">
      <c r="A28" s="3">
        <v>43678</v>
      </c>
      <c r="B28" s="4">
        <v>500051123</v>
      </c>
      <c r="C28" s="5" t="s">
        <v>23</v>
      </c>
      <c r="D28" s="6">
        <v>162.4</v>
      </c>
      <c r="E28" s="6">
        <v>1.38</v>
      </c>
      <c r="F28" s="6">
        <v>161.02000000000001</v>
      </c>
      <c r="G28" t="str">
        <f>VLOOKUP(B28,'[1]Data '!B:D,3,0)</f>
        <v>PS</v>
      </c>
    </row>
    <row r="29" spans="1:7" hidden="1" x14ac:dyDescent="0.2">
      <c r="A29" s="3">
        <v>43678</v>
      </c>
      <c r="B29" s="4">
        <v>500051883</v>
      </c>
      <c r="C29" s="5" t="s">
        <v>24</v>
      </c>
      <c r="D29" s="6">
        <v>2270.1999999999998</v>
      </c>
      <c r="E29" s="6">
        <v>35.619999999999997</v>
      </c>
      <c r="F29" s="6">
        <v>2234.58</v>
      </c>
      <c r="G29" t="str">
        <f>VLOOKUP(B29,'[1]Data '!B:D,3,0)</f>
        <v>CTL</v>
      </c>
    </row>
    <row r="30" spans="1:7" hidden="1" x14ac:dyDescent="0.2">
      <c r="A30" s="3">
        <v>43678</v>
      </c>
      <c r="B30" s="4">
        <v>500051149</v>
      </c>
      <c r="C30" s="5" t="s">
        <v>25</v>
      </c>
      <c r="D30" s="6">
        <v>6999.5</v>
      </c>
      <c r="E30" s="6">
        <v>104.21</v>
      </c>
      <c r="F30" s="6">
        <v>6895.29</v>
      </c>
      <c r="G30" t="str">
        <f>VLOOKUP(B30,'[1]Data '!B:D,3,0)</f>
        <v>VC</v>
      </c>
    </row>
    <row r="31" spans="1:7" ht="16.5" hidden="1" customHeight="1" x14ac:dyDescent="0.2">
      <c r="A31" s="3">
        <v>43678</v>
      </c>
      <c r="B31" s="4">
        <v>500078989</v>
      </c>
      <c r="C31" s="5" t="s">
        <v>26</v>
      </c>
      <c r="D31" s="6">
        <v>7091.01</v>
      </c>
      <c r="E31" s="6">
        <v>95.64</v>
      </c>
      <c r="F31" s="6">
        <v>6995.37</v>
      </c>
      <c r="G31" t="str">
        <f>VLOOKUP(B31,'[1]Data '!B:D,3,0)</f>
        <v>T4</v>
      </c>
    </row>
    <row r="32" spans="1:7" hidden="1" x14ac:dyDescent="0.2">
      <c r="A32" s="3">
        <v>43678</v>
      </c>
      <c r="B32" s="4">
        <v>500051081</v>
      </c>
      <c r="C32" s="5" t="s">
        <v>27</v>
      </c>
      <c r="D32" s="6">
        <v>2254</v>
      </c>
      <c r="E32" s="6">
        <v>36.619999999999997</v>
      </c>
      <c r="F32" s="6">
        <v>2217.38</v>
      </c>
      <c r="G32" t="str">
        <f>VLOOKUP(B32,'[1]Data '!B:D,3,0)</f>
        <v>JP</v>
      </c>
    </row>
    <row r="33" spans="1:7" hidden="1" x14ac:dyDescent="0.2">
      <c r="A33" s="3">
        <v>43678</v>
      </c>
      <c r="B33" s="4">
        <v>500064913</v>
      </c>
      <c r="C33" s="5" t="s">
        <v>28</v>
      </c>
      <c r="D33" s="6">
        <v>11639</v>
      </c>
      <c r="E33" s="6">
        <v>163.65</v>
      </c>
      <c r="F33" s="6">
        <v>11475.35</v>
      </c>
      <c r="G33" t="str">
        <f>VLOOKUP(B33,'[1]Data '!B:D,3,0)</f>
        <v>MBS</v>
      </c>
    </row>
    <row r="34" spans="1:7" hidden="1" x14ac:dyDescent="0.2">
      <c r="A34" s="3">
        <v>43678</v>
      </c>
      <c r="B34" s="4">
        <v>500051040</v>
      </c>
      <c r="C34" s="5" t="s">
        <v>29</v>
      </c>
      <c r="D34" s="6">
        <v>5368.28</v>
      </c>
      <c r="E34" s="6">
        <v>76.14</v>
      </c>
      <c r="F34" s="6">
        <v>5292.14</v>
      </c>
      <c r="G34" t="str">
        <f>VLOOKUP(B34,'[1]Data '!B:D,3,0)</f>
        <v>T2</v>
      </c>
    </row>
    <row r="35" spans="1:7" hidden="1" x14ac:dyDescent="0.2">
      <c r="A35" s="3">
        <v>43678</v>
      </c>
      <c r="B35" s="4">
        <v>500050927</v>
      </c>
      <c r="C35" s="5" t="s">
        <v>30</v>
      </c>
      <c r="D35" s="6">
        <v>3279</v>
      </c>
      <c r="E35" s="6">
        <v>53.38</v>
      </c>
      <c r="F35" s="6">
        <v>3225.62</v>
      </c>
      <c r="G35" t="str">
        <f>VLOOKUP(B35,'[1]Data '!B:D,3,0)</f>
        <v>TM</v>
      </c>
    </row>
    <row r="36" spans="1:7" hidden="1" x14ac:dyDescent="0.2">
      <c r="A36" s="3">
        <v>43678</v>
      </c>
      <c r="B36" s="4">
        <v>500065332</v>
      </c>
      <c r="C36" s="5" t="s">
        <v>31</v>
      </c>
      <c r="D36" s="6">
        <v>4127.72</v>
      </c>
      <c r="E36" s="6">
        <v>66.319999999999993</v>
      </c>
      <c r="F36" s="6">
        <v>4061.4</v>
      </c>
      <c r="G36" t="str">
        <f>VLOOKUP(B36,'[1]Data '!B:D,3,0)</f>
        <v>T1</v>
      </c>
    </row>
    <row r="37" spans="1:7" hidden="1" x14ac:dyDescent="0.2">
      <c r="A37" s="3">
        <v>43678</v>
      </c>
      <c r="B37" s="4">
        <v>500071842</v>
      </c>
      <c r="C37" s="5" t="s">
        <v>32</v>
      </c>
      <c r="D37" s="6">
        <v>3949.7</v>
      </c>
      <c r="E37" s="6">
        <v>62.67</v>
      </c>
      <c r="F37" s="6">
        <v>3887.03</v>
      </c>
      <c r="G37" t="str">
        <f>VLOOKUP(B37,'[1]Data '!B:D,3,0)</f>
        <v>NAC</v>
      </c>
    </row>
    <row r="38" spans="1:7" hidden="1" x14ac:dyDescent="0.2">
      <c r="A38" s="3">
        <v>43678</v>
      </c>
      <c r="B38" s="4">
        <v>500071425</v>
      </c>
      <c r="C38" s="5" t="s">
        <v>33</v>
      </c>
      <c r="D38" s="6">
        <v>3244.2</v>
      </c>
      <c r="E38" s="6">
        <v>52.06</v>
      </c>
      <c r="F38" s="6">
        <v>3192.14</v>
      </c>
      <c r="G38" t="str">
        <f>VLOOKUP(B38,'[1]Data '!B:D,3,0)</f>
        <v>JEM</v>
      </c>
    </row>
    <row r="39" spans="1:7" hidden="1" x14ac:dyDescent="0.2">
      <c r="A39" s="3">
        <v>43678</v>
      </c>
      <c r="B39" s="4">
        <v>500050869</v>
      </c>
      <c r="C39" s="5" t="s">
        <v>34</v>
      </c>
      <c r="D39" s="6">
        <v>2122.6</v>
      </c>
      <c r="E39" s="6">
        <v>25.62</v>
      </c>
      <c r="F39" s="6">
        <v>2096.98</v>
      </c>
      <c r="G39" t="str">
        <f>VLOOKUP(B39,'[1]Data '!B:D,3,0)</f>
        <v>CWP</v>
      </c>
    </row>
    <row r="40" spans="1:7" hidden="1" x14ac:dyDescent="0.2">
      <c r="A40" s="3">
        <v>43679</v>
      </c>
      <c r="B40" s="4">
        <v>500056544</v>
      </c>
      <c r="C40" s="5" t="s">
        <v>9</v>
      </c>
      <c r="D40" s="6">
        <v>1677.4</v>
      </c>
      <c r="E40" s="6">
        <v>25.9</v>
      </c>
      <c r="F40" s="6">
        <v>1651.5</v>
      </c>
      <c r="G40" t="str">
        <f>VLOOKUP(B40,'[1]Data '!B:D,3,0)</f>
        <v>AP</v>
      </c>
    </row>
    <row r="41" spans="1:7" hidden="1" x14ac:dyDescent="0.2">
      <c r="A41" s="3">
        <v>43679</v>
      </c>
      <c r="B41" s="4">
        <v>500079304</v>
      </c>
      <c r="C41" s="5" t="s">
        <v>10</v>
      </c>
      <c r="D41" s="6">
        <v>351.5</v>
      </c>
      <c r="E41" s="6">
        <v>5.8</v>
      </c>
      <c r="F41" s="6">
        <v>345.7</v>
      </c>
      <c r="G41" t="str">
        <f>VLOOKUP(B41,'[1]Data '!B:D,3,0)</f>
        <v>DFS</v>
      </c>
    </row>
    <row r="42" spans="1:7" hidden="1" x14ac:dyDescent="0.2">
      <c r="A42" s="3">
        <v>43679</v>
      </c>
      <c r="B42" s="4">
        <v>500050984</v>
      </c>
      <c r="C42" s="5" t="s">
        <v>11</v>
      </c>
      <c r="D42" s="6">
        <v>3024</v>
      </c>
      <c r="E42" s="6">
        <v>48.14</v>
      </c>
      <c r="F42" s="6">
        <v>2975.86</v>
      </c>
      <c r="G42" t="str">
        <f>VLOOKUP(B42,'[1]Data '!B:D,3,0)</f>
        <v>WA</v>
      </c>
    </row>
    <row r="43" spans="1:7" hidden="1" x14ac:dyDescent="0.2">
      <c r="A43" s="3">
        <v>43679</v>
      </c>
      <c r="B43" s="4">
        <v>500072574</v>
      </c>
      <c r="C43" s="5" t="s">
        <v>12</v>
      </c>
      <c r="D43" s="6">
        <v>2650.1</v>
      </c>
      <c r="E43" s="6">
        <v>38.770000000000003</v>
      </c>
      <c r="F43" s="6">
        <v>2611.33</v>
      </c>
      <c r="G43" t="str">
        <f>VLOOKUP(B43,'[1]Data '!B:D,3,0)</f>
        <v>BDM</v>
      </c>
    </row>
    <row r="44" spans="1:7" hidden="1" x14ac:dyDescent="0.2">
      <c r="A44" s="3">
        <v>43679</v>
      </c>
      <c r="B44" s="4">
        <v>500063439</v>
      </c>
      <c r="C44" s="5" t="s">
        <v>13</v>
      </c>
      <c r="D44" s="6">
        <v>3976.6</v>
      </c>
      <c r="E44" s="6">
        <v>64.36</v>
      </c>
      <c r="F44" s="6">
        <v>3912.24</v>
      </c>
      <c r="G44" t="str">
        <f>VLOOKUP(B44,'[1]Data '!B:D,3,0)</f>
        <v>CQM</v>
      </c>
    </row>
    <row r="45" spans="1:7" hidden="1" x14ac:dyDescent="0.2">
      <c r="A45" s="3">
        <v>43679</v>
      </c>
      <c r="B45" s="4">
        <v>500075538</v>
      </c>
      <c r="C45" s="5" t="s">
        <v>14</v>
      </c>
      <c r="D45" s="6">
        <v>9304.2000000000007</v>
      </c>
      <c r="E45" s="6">
        <v>139.15</v>
      </c>
      <c r="F45" s="6">
        <v>9165.0499999999993</v>
      </c>
      <c r="G45" t="str">
        <f>VLOOKUP(B45,'[1]Data '!B:D,3,0)</f>
        <v>IMM</v>
      </c>
    </row>
    <row r="46" spans="1:7" hidden="1" x14ac:dyDescent="0.2">
      <c r="A46" s="3">
        <v>43679</v>
      </c>
      <c r="B46" s="4">
        <v>500075911</v>
      </c>
      <c r="C46" s="5" t="s">
        <v>15</v>
      </c>
      <c r="D46" s="6">
        <v>1963.5</v>
      </c>
      <c r="E46" s="6">
        <v>31.23</v>
      </c>
      <c r="F46" s="6">
        <v>1932.27</v>
      </c>
      <c r="G46" t="str">
        <f>VLOOKUP(B46,'[1]Data '!B:D,3,0)</f>
        <v>WWP</v>
      </c>
    </row>
    <row r="47" spans="1:7" hidden="1" x14ac:dyDescent="0.2">
      <c r="A47" s="3">
        <v>43679</v>
      </c>
      <c r="B47" s="4">
        <v>500051107</v>
      </c>
      <c r="C47" s="5" t="s">
        <v>7</v>
      </c>
      <c r="D47" s="6">
        <v>4448.1000000000004</v>
      </c>
      <c r="E47" s="6">
        <v>67.44</v>
      </c>
      <c r="F47" s="6">
        <v>4380.66</v>
      </c>
      <c r="G47" t="str">
        <f>VLOOKUP(B47,'[1]Data '!B:D,3,0)</f>
        <v>RC</v>
      </c>
    </row>
    <row r="48" spans="1:7" hidden="1" x14ac:dyDescent="0.2">
      <c r="A48" s="3">
        <v>43679</v>
      </c>
      <c r="B48" s="4">
        <v>500079838</v>
      </c>
      <c r="C48" s="5" t="s">
        <v>16</v>
      </c>
      <c r="D48" s="6">
        <v>2907.23</v>
      </c>
      <c r="E48" s="6">
        <v>34.840000000000003</v>
      </c>
      <c r="F48" s="6">
        <v>2872.39</v>
      </c>
      <c r="G48" t="str">
        <f>VLOOKUP(B48,'[1]Data '!B:D,3,0)</f>
        <v>JWL</v>
      </c>
    </row>
    <row r="49" spans="1:7" hidden="1" x14ac:dyDescent="0.2">
      <c r="A49" s="3">
        <v>43679</v>
      </c>
      <c r="B49" s="4">
        <v>500051008</v>
      </c>
      <c r="C49" s="5" t="s">
        <v>17</v>
      </c>
      <c r="D49" s="6">
        <v>5284.75</v>
      </c>
      <c r="E49" s="6">
        <v>80.05</v>
      </c>
      <c r="F49" s="6">
        <v>5204.7</v>
      </c>
      <c r="G49" t="str">
        <f>VLOOKUP(B49,'[1]Data '!B:D,3,0)</f>
        <v>BG</v>
      </c>
    </row>
    <row r="50" spans="1:7" hidden="1" x14ac:dyDescent="0.2">
      <c r="A50" s="3">
        <v>43679</v>
      </c>
      <c r="B50" s="4">
        <v>500063026</v>
      </c>
      <c r="C50" s="5" t="s">
        <v>18</v>
      </c>
      <c r="D50" s="6">
        <v>10734.65</v>
      </c>
      <c r="E50" s="6">
        <v>156.09</v>
      </c>
      <c r="F50" s="6">
        <v>10578.56</v>
      </c>
      <c r="G50" t="str">
        <f>VLOOKUP(B50,'[1]Data '!B:D,3,0)</f>
        <v>ION</v>
      </c>
    </row>
    <row r="51" spans="1:7" hidden="1" x14ac:dyDescent="0.2">
      <c r="A51" s="3">
        <v>43679</v>
      </c>
      <c r="B51" s="4">
        <v>500065980</v>
      </c>
      <c r="C51" s="5" t="s">
        <v>19</v>
      </c>
      <c r="D51" s="6">
        <v>4127.3500000000004</v>
      </c>
      <c r="E51" s="6">
        <v>64.150000000000006</v>
      </c>
      <c r="F51" s="6">
        <v>4063.2</v>
      </c>
      <c r="G51" t="str">
        <f>VLOOKUP(B51,'[1]Data '!B:D,3,0)</f>
        <v>NEX</v>
      </c>
    </row>
    <row r="52" spans="1:7" hidden="1" x14ac:dyDescent="0.2">
      <c r="A52" s="3">
        <v>43679</v>
      </c>
      <c r="B52" s="4">
        <v>500051065</v>
      </c>
      <c r="C52" s="5" t="s">
        <v>20</v>
      </c>
      <c r="D52" s="6">
        <v>3286.05</v>
      </c>
      <c r="E52" s="6">
        <v>49.55</v>
      </c>
      <c r="F52" s="6">
        <v>3236.5</v>
      </c>
      <c r="G52" t="str">
        <f>VLOOKUP(B52,'[1]Data '!B:D,3,0)</f>
        <v>STC</v>
      </c>
    </row>
    <row r="53" spans="1:7" hidden="1" x14ac:dyDescent="0.2">
      <c r="A53" s="3">
        <v>43679</v>
      </c>
      <c r="B53" s="4">
        <v>500058219</v>
      </c>
      <c r="C53" s="5" t="s">
        <v>21</v>
      </c>
      <c r="D53" s="6">
        <v>15911.76</v>
      </c>
      <c r="E53" s="6">
        <v>227.95</v>
      </c>
      <c r="F53" s="6">
        <v>15683.81</v>
      </c>
      <c r="G53" t="str">
        <f>VLOOKUP(B53,'[1]Data '!B:D,3,0)</f>
        <v>T3</v>
      </c>
    </row>
    <row r="54" spans="1:7" hidden="1" x14ac:dyDescent="0.2">
      <c r="A54" s="3">
        <v>43679</v>
      </c>
      <c r="B54" s="4">
        <v>500051164</v>
      </c>
      <c r="C54" s="5" t="s">
        <v>22</v>
      </c>
      <c r="D54" s="6">
        <v>4020.3</v>
      </c>
      <c r="E54" s="6">
        <v>57.79</v>
      </c>
      <c r="F54" s="6">
        <v>3962.51</v>
      </c>
      <c r="G54" t="str">
        <f>VLOOKUP(B54,'[1]Data '!B:D,3,0)</f>
        <v>CEN</v>
      </c>
    </row>
    <row r="55" spans="1:7" hidden="1" x14ac:dyDescent="0.2">
      <c r="A55" s="3">
        <v>43679</v>
      </c>
      <c r="B55" s="4">
        <v>500051123</v>
      </c>
      <c r="C55" s="5" t="s">
        <v>35</v>
      </c>
      <c r="D55" s="6">
        <v>7289.55</v>
      </c>
      <c r="E55" s="6">
        <v>110.84</v>
      </c>
      <c r="F55" s="6">
        <v>7178.71</v>
      </c>
      <c r="G55" t="str">
        <f>VLOOKUP(B55,'[1]Data '!B:D,3,0)</f>
        <v>PS</v>
      </c>
    </row>
    <row r="56" spans="1:7" hidden="1" x14ac:dyDescent="0.2">
      <c r="A56" s="3">
        <v>43679</v>
      </c>
      <c r="B56" s="4">
        <v>500051024</v>
      </c>
      <c r="C56" s="5" t="s">
        <v>36</v>
      </c>
      <c r="D56" s="6">
        <v>2617.1</v>
      </c>
      <c r="E56" s="6">
        <v>40.42</v>
      </c>
      <c r="F56" s="6">
        <v>2576.6799999999998</v>
      </c>
      <c r="G56" t="str">
        <f>VLOOKUP(B56,'[1]Data '!B:D,3,0)</f>
        <v>MS</v>
      </c>
    </row>
    <row r="57" spans="1:7" hidden="1" x14ac:dyDescent="0.2">
      <c r="A57" s="3">
        <v>43679</v>
      </c>
      <c r="B57" s="4">
        <v>500051883</v>
      </c>
      <c r="C57" s="5" t="s">
        <v>24</v>
      </c>
      <c r="D57" s="6">
        <v>2177.6999999999998</v>
      </c>
      <c r="E57" s="6">
        <v>33.270000000000003</v>
      </c>
      <c r="F57" s="6">
        <v>2144.4299999999998</v>
      </c>
      <c r="G57" t="str">
        <f>VLOOKUP(B57,'[1]Data '!B:D,3,0)</f>
        <v>CTL</v>
      </c>
    </row>
    <row r="58" spans="1:7" hidden="1" x14ac:dyDescent="0.2">
      <c r="A58" s="3">
        <v>43679</v>
      </c>
      <c r="B58" s="4">
        <v>500051149</v>
      </c>
      <c r="C58" s="5" t="s">
        <v>25</v>
      </c>
      <c r="D58" s="6">
        <v>7218.5</v>
      </c>
      <c r="E58" s="6">
        <v>111.22</v>
      </c>
      <c r="F58" s="6">
        <v>7107.28</v>
      </c>
      <c r="G58" t="str">
        <f>VLOOKUP(B58,'[1]Data '!B:D,3,0)</f>
        <v>VC</v>
      </c>
    </row>
    <row r="59" spans="1:7" hidden="1" x14ac:dyDescent="0.2">
      <c r="A59" s="3">
        <v>43679</v>
      </c>
      <c r="B59" s="4">
        <v>500078989</v>
      </c>
      <c r="C59" s="5" t="s">
        <v>26</v>
      </c>
      <c r="D59" s="6">
        <v>6155.15</v>
      </c>
      <c r="E59" s="6">
        <v>92.43</v>
      </c>
      <c r="F59" s="6">
        <v>6062.72</v>
      </c>
      <c r="G59" t="str">
        <f>VLOOKUP(B59,'[1]Data '!B:D,3,0)</f>
        <v>T4</v>
      </c>
    </row>
    <row r="60" spans="1:7" hidden="1" x14ac:dyDescent="0.2">
      <c r="A60" s="3">
        <v>43679</v>
      </c>
      <c r="B60" s="4">
        <v>500051081</v>
      </c>
      <c r="C60" s="5" t="s">
        <v>27</v>
      </c>
      <c r="D60" s="6">
        <v>1703</v>
      </c>
      <c r="E60" s="6">
        <v>27.82</v>
      </c>
      <c r="F60" s="6">
        <v>1675.18</v>
      </c>
      <c r="G60" t="str">
        <f>VLOOKUP(B60,'[1]Data '!B:D,3,0)</f>
        <v>JP</v>
      </c>
    </row>
    <row r="61" spans="1:7" hidden="1" x14ac:dyDescent="0.2">
      <c r="A61" s="3">
        <v>43679</v>
      </c>
      <c r="B61" s="4">
        <v>500064913</v>
      </c>
      <c r="C61" s="5" t="s">
        <v>28</v>
      </c>
      <c r="D61" s="6">
        <v>11709</v>
      </c>
      <c r="E61" s="6">
        <v>175.06</v>
      </c>
      <c r="F61" s="6">
        <v>11533.94</v>
      </c>
      <c r="G61" t="str">
        <f>VLOOKUP(B61,'[1]Data '!B:D,3,0)</f>
        <v>MBS</v>
      </c>
    </row>
    <row r="62" spans="1:7" hidden="1" x14ac:dyDescent="0.2">
      <c r="A62" s="3">
        <v>43679</v>
      </c>
      <c r="B62" s="4">
        <v>500051040</v>
      </c>
      <c r="C62" s="5" t="s">
        <v>29</v>
      </c>
      <c r="D62" s="6">
        <v>7897.05</v>
      </c>
      <c r="E62" s="6">
        <v>116.16</v>
      </c>
      <c r="F62" s="6">
        <v>7780.89</v>
      </c>
      <c r="G62" t="str">
        <f>VLOOKUP(B62,'[1]Data '!B:D,3,0)</f>
        <v>T2</v>
      </c>
    </row>
    <row r="63" spans="1:7" hidden="1" x14ac:dyDescent="0.2">
      <c r="A63" s="3">
        <v>43679</v>
      </c>
      <c r="B63" s="4">
        <v>500050927</v>
      </c>
      <c r="C63" s="5" t="s">
        <v>30</v>
      </c>
      <c r="D63" s="6">
        <v>2604.5</v>
      </c>
      <c r="E63" s="6">
        <v>41.15</v>
      </c>
      <c r="F63" s="6">
        <v>2563.35</v>
      </c>
      <c r="G63" t="str">
        <f>VLOOKUP(B63,'[1]Data '!B:D,3,0)</f>
        <v>TM</v>
      </c>
    </row>
    <row r="64" spans="1:7" hidden="1" x14ac:dyDescent="0.2">
      <c r="A64" s="3">
        <v>43679</v>
      </c>
      <c r="B64" s="4">
        <v>500065332</v>
      </c>
      <c r="C64" s="5" t="s">
        <v>31</v>
      </c>
      <c r="D64" s="6">
        <v>2708.85</v>
      </c>
      <c r="E64" s="6">
        <v>41.05</v>
      </c>
      <c r="F64" s="6">
        <v>2667.8</v>
      </c>
      <c r="G64" t="str">
        <f>VLOOKUP(B64,'[1]Data '!B:D,3,0)</f>
        <v>T1</v>
      </c>
    </row>
    <row r="65" spans="1:7" hidden="1" x14ac:dyDescent="0.2">
      <c r="A65" s="3">
        <v>43679</v>
      </c>
      <c r="B65" s="4">
        <v>500071428</v>
      </c>
      <c r="C65" s="5" t="s">
        <v>37</v>
      </c>
      <c r="D65" s="6">
        <v>3341.8</v>
      </c>
      <c r="E65" s="6">
        <v>52.07</v>
      </c>
      <c r="F65" s="6">
        <v>3289.73</v>
      </c>
      <c r="G65" t="str">
        <f>VLOOKUP(B65,'[1]Data '!B:D,3,0)</f>
        <v>NV</v>
      </c>
    </row>
    <row r="66" spans="1:7" hidden="1" x14ac:dyDescent="0.2">
      <c r="A66" s="3">
        <v>43679</v>
      </c>
      <c r="B66" s="4">
        <v>500071842</v>
      </c>
      <c r="C66" s="5" t="s">
        <v>32</v>
      </c>
      <c r="D66" s="6">
        <v>5437.7</v>
      </c>
      <c r="E66" s="6">
        <v>82.28</v>
      </c>
      <c r="F66" s="6">
        <v>5355.42</v>
      </c>
      <c r="G66" t="str">
        <f>VLOOKUP(B66,'[1]Data '!B:D,3,0)</f>
        <v>NAC</v>
      </c>
    </row>
    <row r="67" spans="1:7" hidden="1" x14ac:dyDescent="0.2">
      <c r="A67" s="3">
        <v>43679</v>
      </c>
      <c r="B67" s="4">
        <v>500071425</v>
      </c>
      <c r="C67" s="5" t="s">
        <v>33</v>
      </c>
      <c r="D67" s="6">
        <v>3949.4</v>
      </c>
      <c r="E67" s="6">
        <v>64.03</v>
      </c>
      <c r="F67" s="6">
        <v>3885.37</v>
      </c>
      <c r="G67" t="str">
        <f>VLOOKUP(B67,'[1]Data '!B:D,3,0)</f>
        <v>JEM</v>
      </c>
    </row>
    <row r="68" spans="1:7" hidden="1" x14ac:dyDescent="0.2">
      <c r="A68" s="3">
        <v>43679</v>
      </c>
      <c r="B68" s="4">
        <v>500050869</v>
      </c>
      <c r="C68" s="5" t="s">
        <v>34</v>
      </c>
      <c r="D68" s="6">
        <v>2846</v>
      </c>
      <c r="E68" s="6">
        <v>34.979999999999997</v>
      </c>
      <c r="F68" s="6">
        <v>2811.02</v>
      </c>
      <c r="G68" t="str">
        <f>VLOOKUP(B68,'[1]Data '!B:D,3,0)</f>
        <v>CWP</v>
      </c>
    </row>
    <row r="69" spans="1:7" x14ac:dyDescent="0.2">
      <c r="A69" s="3">
        <v>43680</v>
      </c>
      <c r="B69" s="4">
        <v>500056544</v>
      </c>
      <c r="C69" s="5" t="s">
        <v>9</v>
      </c>
      <c r="D69" s="6">
        <v>2945.31</v>
      </c>
      <c r="E69" s="6">
        <v>46.7</v>
      </c>
      <c r="F69" s="6">
        <v>2898.61</v>
      </c>
      <c r="G69" t="str">
        <f>VLOOKUP(B69,'[1]Data '!B:D,3,0)</f>
        <v>AP</v>
      </c>
    </row>
    <row r="70" spans="1:7" x14ac:dyDescent="0.2">
      <c r="A70" s="3">
        <v>43680</v>
      </c>
      <c r="B70" s="4">
        <v>500079304</v>
      </c>
      <c r="C70" s="5" t="s">
        <v>10</v>
      </c>
      <c r="D70" s="6">
        <v>730.2</v>
      </c>
      <c r="E70" s="6">
        <v>9.44</v>
      </c>
      <c r="F70" s="6">
        <v>720.76</v>
      </c>
      <c r="G70" t="str">
        <f>VLOOKUP(B70,'[1]Data '!B:D,3,0)</f>
        <v>DFS</v>
      </c>
    </row>
    <row r="71" spans="1:7" x14ac:dyDescent="0.2">
      <c r="A71" s="3">
        <v>43680</v>
      </c>
      <c r="B71" s="4">
        <v>500050984</v>
      </c>
      <c r="C71" s="5" t="s">
        <v>11</v>
      </c>
      <c r="D71" s="6">
        <v>8826.1</v>
      </c>
      <c r="E71" s="6">
        <v>141.69999999999999</v>
      </c>
      <c r="F71" s="6">
        <v>8684.4</v>
      </c>
      <c r="G71" t="str">
        <f>VLOOKUP(B71,'[1]Data '!B:D,3,0)</f>
        <v>WA</v>
      </c>
    </row>
    <row r="72" spans="1:7" x14ac:dyDescent="0.2">
      <c r="A72" s="3">
        <v>43680</v>
      </c>
      <c r="B72" s="4">
        <v>500072574</v>
      </c>
      <c r="C72" s="5" t="s">
        <v>12</v>
      </c>
      <c r="D72" s="6">
        <v>3145.9</v>
      </c>
      <c r="E72" s="6">
        <v>50.45</v>
      </c>
      <c r="F72" s="6">
        <v>3095.45</v>
      </c>
      <c r="G72" t="str">
        <f>VLOOKUP(B72,'[1]Data '!B:D,3,0)</f>
        <v>BDM</v>
      </c>
    </row>
    <row r="73" spans="1:7" x14ac:dyDescent="0.2">
      <c r="A73" s="3">
        <v>43680</v>
      </c>
      <c r="B73" s="4">
        <v>500063439</v>
      </c>
      <c r="C73" s="5" t="s">
        <v>13</v>
      </c>
      <c r="D73" s="6">
        <v>4651.7</v>
      </c>
      <c r="E73" s="6">
        <v>69.84</v>
      </c>
      <c r="F73" s="6">
        <v>4581.8599999999997</v>
      </c>
      <c r="G73" t="str">
        <f>VLOOKUP(B73,'[1]Data '!B:D,3,0)</f>
        <v>CQM</v>
      </c>
    </row>
    <row r="74" spans="1:7" x14ac:dyDescent="0.2">
      <c r="A74" s="3">
        <v>43680</v>
      </c>
      <c r="B74" s="4">
        <v>500075538</v>
      </c>
      <c r="C74" s="5" t="s">
        <v>14</v>
      </c>
      <c r="D74" s="6">
        <v>6837.8</v>
      </c>
      <c r="E74" s="6">
        <v>104.65</v>
      </c>
      <c r="F74" s="6">
        <v>6733.15</v>
      </c>
      <c r="G74" t="str">
        <f>VLOOKUP(B74,'[1]Data '!B:D,3,0)</f>
        <v>IMM</v>
      </c>
    </row>
    <row r="75" spans="1:7" x14ac:dyDescent="0.2">
      <c r="A75" s="3">
        <v>43680</v>
      </c>
      <c r="B75" s="4">
        <v>500075911</v>
      </c>
      <c r="C75" s="5" t="s">
        <v>15</v>
      </c>
      <c r="D75" s="6">
        <v>3315</v>
      </c>
      <c r="E75" s="6">
        <v>53.13</v>
      </c>
      <c r="F75" s="6">
        <v>3261.87</v>
      </c>
      <c r="G75" t="str">
        <f>VLOOKUP(B75,'[1]Data '!B:D,3,0)</f>
        <v>WWP</v>
      </c>
    </row>
    <row r="76" spans="1:7" x14ac:dyDescent="0.2">
      <c r="A76" s="3">
        <v>43680</v>
      </c>
      <c r="B76" s="4">
        <v>500051107</v>
      </c>
      <c r="C76" s="5" t="s">
        <v>7</v>
      </c>
      <c r="D76" s="6">
        <v>3439</v>
      </c>
      <c r="E76" s="6">
        <v>52.04</v>
      </c>
      <c r="F76" s="6">
        <v>3386.96</v>
      </c>
      <c r="G76" t="str">
        <f>VLOOKUP(B76,'[1]Data '!B:D,3,0)</f>
        <v>RC</v>
      </c>
    </row>
    <row r="77" spans="1:7" x14ac:dyDescent="0.2">
      <c r="A77" s="3">
        <v>43680</v>
      </c>
      <c r="B77" s="4">
        <v>500079838</v>
      </c>
      <c r="C77" s="5" t="s">
        <v>16</v>
      </c>
      <c r="D77" s="6">
        <v>4102.91</v>
      </c>
      <c r="E77" s="6">
        <v>50.29</v>
      </c>
      <c r="F77" s="6">
        <v>4052.62</v>
      </c>
      <c r="G77" t="str">
        <f>VLOOKUP(B77,'[1]Data '!B:D,3,0)</f>
        <v>JWL</v>
      </c>
    </row>
    <row r="78" spans="1:7" x14ac:dyDescent="0.2">
      <c r="A78" s="3">
        <v>43680</v>
      </c>
      <c r="B78" s="4">
        <v>500051008</v>
      </c>
      <c r="C78" s="5" t="s">
        <v>17</v>
      </c>
      <c r="D78" s="6">
        <v>5828.95</v>
      </c>
      <c r="E78" s="6">
        <v>88.91</v>
      </c>
      <c r="F78" s="6">
        <v>5740.04</v>
      </c>
      <c r="G78" t="str">
        <f>VLOOKUP(B78,'[1]Data '!B:D,3,0)</f>
        <v>BG</v>
      </c>
    </row>
    <row r="79" spans="1:7" x14ac:dyDescent="0.2">
      <c r="A79" s="3">
        <v>43680</v>
      </c>
      <c r="B79" s="4">
        <v>500063026</v>
      </c>
      <c r="C79" s="5" t="s">
        <v>18</v>
      </c>
      <c r="D79" s="6">
        <v>11470</v>
      </c>
      <c r="E79" s="6">
        <v>174.62</v>
      </c>
      <c r="F79" s="6">
        <v>11295.38</v>
      </c>
      <c r="G79" t="str">
        <f>VLOOKUP(B79,'[1]Data '!B:D,3,0)</f>
        <v>ION</v>
      </c>
    </row>
    <row r="80" spans="1:7" x14ac:dyDescent="0.2">
      <c r="A80" s="3">
        <v>43680</v>
      </c>
      <c r="B80" s="4">
        <v>500065980</v>
      </c>
      <c r="C80" s="5" t="s">
        <v>19</v>
      </c>
      <c r="D80" s="6">
        <v>4837.3</v>
      </c>
      <c r="E80" s="6">
        <v>78.06</v>
      </c>
      <c r="F80" s="6">
        <v>4759.24</v>
      </c>
      <c r="G80" t="str">
        <f>VLOOKUP(B80,'[1]Data '!B:D,3,0)</f>
        <v>NEX</v>
      </c>
    </row>
    <row r="81" spans="1:7" x14ac:dyDescent="0.2">
      <c r="A81" s="3">
        <v>43680</v>
      </c>
      <c r="B81" s="4">
        <v>500051065</v>
      </c>
      <c r="C81" s="5" t="s">
        <v>20</v>
      </c>
      <c r="D81" s="6">
        <v>5423.45</v>
      </c>
      <c r="E81" s="6">
        <v>79.3</v>
      </c>
      <c r="F81" s="6">
        <v>5344.15</v>
      </c>
      <c r="G81" t="str">
        <f>VLOOKUP(B81,'[1]Data '!B:D,3,0)</f>
        <v>STC</v>
      </c>
    </row>
    <row r="82" spans="1:7" x14ac:dyDescent="0.2">
      <c r="A82" s="3">
        <v>43680</v>
      </c>
      <c r="B82" s="4">
        <v>500058219</v>
      </c>
      <c r="C82" s="5" t="s">
        <v>21</v>
      </c>
      <c r="D82" s="6">
        <v>2962.25</v>
      </c>
      <c r="E82" s="6">
        <v>38.979999999999997</v>
      </c>
      <c r="F82" s="6">
        <v>2923.27</v>
      </c>
      <c r="G82" t="str">
        <f>VLOOKUP(B82,'[1]Data '!B:D,3,0)</f>
        <v>T3</v>
      </c>
    </row>
    <row r="83" spans="1:7" x14ac:dyDescent="0.2">
      <c r="A83" s="3">
        <v>43680</v>
      </c>
      <c r="B83" s="4">
        <v>500051164</v>
      </c>
      <c r="C83" s="5" t="s">
        <v>22</v>
      </c>
      <c r="D83" s="6">
        <v>5433.6</v>
      </c>
      <c r="E83" s="6">
        <v>81.2</v>
      </c>
      <c r="F83" s="6">
        <v>5352.4</v>
      </c>
      <c r="G83" t="str">
        <f>VLOOKUP(B83,'[1]Data '!B:D,3,0)</f>
        <v>CEN</v>
      </c>
    </row>
    <row r="84" spans="1:7" x14ac:dyDescent="0.2">
      <c r="A84" s="3">
        <v>43680</v>
      </c>
      <c r="B84" s="4">
        <v>500051123</v>
      </c>
      <c r="C84" s="5" t="s">
        <v>35</v>
      </c>
      <c r="D84" s="6">
        <v>6741.25</v>
      </c>
      <c r="E84" s="6">
        <v>107.06</v>
      </c>
      <c r="F84" s="6">
        <v>6634.19</v>
      </c>
      <c r="G84" t="str">
        <f>VLOOKUP(B84,'[1]Data '!B:D,3,0)</f>
        <v>PS</v>
      </c>
    </row>
    <row r="85" spans="1:7" x14ac:dyDescent="0.2">
      <c r="A85" s="3">
        <v>43680</v>
      </c>
      <c r="B85" s="4">
        <v>500051024</v>
      </c>
      <c r="C85" s="5" t="s">
        <v>36</v>
      </c>
      <c r="D85" s="6">
        <v>1906.9</v>
      </c>
      <c r="E85" s="6">
        <v>29.74</v>
      </c>
      <c r="F85" s="6">
        <v>1877.16</v>
      </c>
      <c r="G85" t="str">
        <f>VLOOKUP(B85,'[1]Data '!B:D,3,0)</f>
        <v>MS</v>
      </c>
    </row>
    <row r="86" spans="1:7" x14ac:dyDescent="0.2">
      <c r="A86" s="3">
        <v>43680</v>
      </c>
      <c r="B86" s="4">
        <v>500051883</v>
      </c>
      <c r="C86" s="5" t="s">
        <v>24</v>
      </c>
      <c r="D86" s="6">
        <v>2651.7</v>
      </c>
      <c r="E86" s="6">
        <v>43.95</v>
      </c>
      <c r="F86" s="6">
        <v>2607.75</v>
      </c>
      <c r="G86" t="str">
        <f>VLOOKUP(B86,'[1]Data '!B:D,3,0)</f>
        <v>CTL</v>
      </c>
    </row>
    <row r="87" spans="1:7" x14ac:dyDescent="0.2">
      <c r="A87" s="3">
        <v>43680</v>
      </c>
      <c r="B87" s="4">
        <v>500051149</v>
      </c>
      <c r="C87" s="5" t="s">
        <v>25</v>
      </c>
      <c r="D87" s="6">
        <v>9755.9500000000007</v>
      </c>
      <c r="E87" s="6">
        <v>148.35</v>
      </c>
      <c r="F87" s="6">
        <v>9607.6</v>
      </c>
      <c r="G87" t="str">
        <f>VLOOKUP(B87,'[1]Data '!B:D,3,0)</f>
        <v>VC</v>
      </c>
    </row>
    <row r="88" spans="1:7" x14ac:dyDescent="0.2">
      <c r="A88" s="3">
        <v>43680</v>
      </c>
      <c r="B88" s="4">
        <v>500078989</v>
      </c>
      <c r="C88" s="5" t="s">
        <v>26</v>
      </c>
      <c r="D88" s="6">
        <v>6185.65</v>
      </c>
      <c r="E88" s="6">
        <v>94.28</v>
      </c>
      <c r="F88" s="6">
        <v>6091.37</v>
      </c>
      <c r="G88" t="str">
        <f>VLOOKUP(B88,'[1]Data '!B:D,3,0)</f>
        <v>T4</v>
      </c>
    </row>
    <row r="89" spans="1:7" x14ac:dyDescent="0.2">
      <c r="A89" s="3">
        <v>43680</v>
      </c>
      <c r="B89" s="4">
        <v>500051081</v>
      </c>
      <c r="C89" s="5" t="s">
        <v>27</v>
      </c>
      <c r="D89" s="6">
        <v>2560.9</v>
      </c>
      <c r="E89" s="6">
        <v>38.89</v>
      </c>
      <c r="F89" s="6">
        <v>2522.0100000000002</v>
      </c>
      <c r="G89" t="str">
        <f>VLOOKUP(B89,'[1]Data '!B:D,3,0)</f>
        <v>JP</v>
      </c>
    </row>
    <row r="90" spans="1:7" x14ac:dyDescent="0.2">
      <c r="A90" s="3">
        <v>43680</v>
      </c>
      <c r="B90" s="4">
        <v>500064913</v>
      </c>
      <c r="C90" s="5" t="s">
        <v>28</v>
      </c>
      <c r="D90" s="6">
        <v>17322.900000000001</v>
      </c>
      <c r="E90" s="6">
        <v>257.44</v>
      </c>
      <c r="F90" s="6">
        <v>17065.46</v>
      </c>
      <c r="G90" t="str">
        <f>VLOOKUP(B90,'[1]Data '!B:D,3,0)</f>
        <v>MBS</v>
      </c>
    </row>
    <row r="91" spans="1:7" x14ac:dyDescent="0.2">
      <c r="A91" s="3">
        <v>43680</v>
      </c>
      <c r="B91" s="4">
        <v>500051040</v>
      </c>
      <c r="C91" s="5" t="s">
        <v>29</v>
      </c>
      <c r="D91" s="6">
        <v>7160.59</v>
      </c>
      <c r="E91" s="6">
        <v>105.49</v>
      </c>
      <c r="F91" s="6">
        <v>7055.1</v>
      </c>
      <c r="G91" t="str">
        <f>VLOOKUP(B91,'[1]Data '!B:D,3,0)</f>
        <v>T2</v>
      </c>
    </row>
    <row r="92" spans="1:7" x14ac:dyDescent="0.2">
      <c r="A92" s="3">
        <v>43680</v>
      </c>
      <c r="B92" s="4">
        <v>500050927</v>
      </c>
      <c r="C92" s="5" t="s">
        <v>30</v>
      </c>
      <c r="D92" s="6">
        <v>5993.5</v>
      </c>
      <c r="E92" s="6">
        <v>93.86</v>
      </c>
      <c r="F92" s="6">
        <v>5899.64</v>
      </c>
      <c r="G92" t="str">
        <f>VLOOKUP(B92,'[1]Data '!B:D,3,0)</f>
        <v>TM</v>
      </c>
    </row>
    <row r="93" spans="1:7" x14ac:dyDescent="0.2">
      <c r="A93" s="3">
        <v>43680</v>
      </c>
      <c r="B93" s="4">
        <v>500065332</v>
      </c>
      <c r="C93" s="5" t="s">
        <v>31</v>
      </c>
      <c r="D93" s="6">
        <v>2734.68</v>
      </c>
      <c r="E93" s="6">
        <v>42.59</v>
      </c>
      <c r="F93" s="6">
        <v>2692.09</v>
      </c>
      <c r="G93" t="str">
        <f>VLOOKUP(B93,'[1]Data '!B:D,3,0)</f>
        <v>T1</v>
      </c>
    </row>
    <row r="94" spans="1:7" x14ac:dyDescent="0.2">
      <c r="A94" s="3">
        <v>43680</v>
      </c>
      <c r="B94" s="4">
        <v>500071428</v>
      </c>
      <c r="C94" s="5" t="s">
        <v>37</v>
      </c>
      <c r="D94" s="6">
        <v>2259.5</v>
      </c>
      <c r="E94" s="6">
        <v>35.21</v>
      </c>
      <c r="F94" s="6">
        <v>2224.29</v>
      </c>
      <c r="G94" t="str">
        <f>VLOOKUP(B94,'[1]Data '!B:D,3,0)</f>
        <v>NV</v>
      </c>
    </row>
    <row r="95" spans="1:7" x14ac:dyDescent="0.2">
      <c r="A95" s="3">
        <v>43680</v>
      </c>
      <c r="B95" s="4">
        <v>500071842</v>
      </c>
      <c r="C95" s="5" t="s">
        <v>32</v>
      </c>
      <c r="D95" s="6">
        <v>5495.4</v>
      </c>
      <c r="E95" s="6">
        <v>83.71</v>
      </c>
      <c r="F95" s="6">
        <v>5411.69</v>
      </c>
      <c r="G95" t="str">
        <f>VLOOKUP(B95,'[1]Data '!B:D,3,0)</f>
        <v>NAC</v>
      </c>
    </row>
    <row r="96" spans="1:7" x14ac:dyDescent="0.2">
      <c r="A96" s="3">
        <v>43680</v>
      </c>
      <c r="B96" s="4">
        <v>500071425</v>
      </c>
      <c r="C96" s="5" t="s">
        <v>33</v>
      </c>
      <c r="D96" s="6">
        <v>4731.3500000000004</v>
      </c>
      <c r="E96" s="6">
        <v>76.09</v>
      </c>
      <c r="F96" s="6">
        <v>4655.26</v>
      </c>
      <c r="G96" t="str">
        <f>VLOOKUP(B96,'[1]Data '!B:D,3,0)</f>
        <v>JEM</v>
      </c>
    </row>
    <row r="97" spans="1:7" x14ac:dyDescent="0.2">
      <c r="A97" s="3">
        <v>43680</v>
      </c>
      <c r="B97" s="4">
        <v>500050869</v>
      </c>
      <c r="C97" s="5" t="s">
        <v>34</v>
      </c>
      <c r="D97" s="6">
        <v>2839.1</v>
      </c>
      <c r="E97" s="6">
        <v>34.01</v>
      </c>
      <c r="F97" s="6">
        <v>2805.09</v>
      </c>
      <c r="G97" t="str">
        <f>VLOOKUP(B97,'[1]Data '!B:D,3,0)</f>
        <v>CWP</v>
      </c>
    </row>
    <row r="98" spans="1:7" x14ac:dyDescent="0.2">
      <c r="A98" s="3">
        <v>43681</v>
      </c>
      <c r="B98" s="4">
        <v>500056544</v>
      </c>
      <c r="C98" s="5" t="s">
        <v>9</v>
      </c>
      <c r="D98" s="6">
        <v>2199.1</v>
      </c>
      <c r="E98" s="6">
        <v>33.15</v>
      </c>
      <c r="F98" s="6">
        <v>2165.9499999999998</v>
      </c>
      <c r="G98" t="str">
        <f>VLOOKUP(B98,'[1]Data '!B:D,3,0)</f>
        <v>AP</v>
      </c>
    </row>
    <row r="99" spans="1:7" x14ac:dyDescent="0.2">
      <c r="A99" s="3">
        <v>43681</v>
      </c>
      <c r="B99" s="4">
        <v>500079304</v>
      </c>
      <c r="C99" s="5" t="s">
        <v>10</v>
      </c>
      <c r="D99" s="6">
        <v>752.9</v>
      </c>
      <c r="E99" s="6">
        <v>9.89</v>
      </c>
      <c r="F99" s="6">
        <v>743.01</v>
      </c>
      <c r="G99" t="str">
        <f>VLOOKUP(B99,'[1]Data '!B:D,3,0)</f>
        <v>DFS</v>
      </c>
    </row>
    <row r="100" spans="1:7" x14ac:dyDescent="0.2">
      <c r="A100" s="3">
        <v>43681</v>
      </c>
      <c r="B100" s="4">
        <v>500050984</v>
      </c>
      <c r="C100" s="5" t="s">
        <v>11</v>
      </c>
      <c r="D100" s="6">
        <v>8396.2999999999993</v>
      </c>
      <c r="E100" s="6">
        <v>134.13999999999999</v>
      </c>
      <c r="F100" s="6">
        <v>8262.16</v>
      </c>
      <c r="G100" t="str">
        <f>VLOOKUP(B100,'[1]Data '!B:D,3,0)</f>
        <v>WA</v>
      </c>
    </row>
    <row r="101" spans="1:7" x14ac:dyDescent="0.2">
      <c r="A101" s="3">
        <v>43681</v>
      </c>
      <c r="B101" s="4">
        <v>500072574</v>
      </c>
      <c r="C101" s="5" t="s">
        <v>12</v>
      </c>
      <c r="D101" s="6">
        <v>2989.4</v>
      </c>
      <c r="E101" s="6">
        <v>48.41</v>
      </c>
      <c r="F101" s="6">
        <v>2940.99</v>
      </c>
      <c r="G101" t="str">
        <f>VLOOKUP(B101,'[1]Data '!B:D,3,0)</f>
        <v>BDM</v>
      </c>
    </row>
    <row r="102" spans="1:7" x14ac:dyDescent="0.2">
      <c r="A102" s="3">
        <v>43681</v>
      </c>
      <c r="B102" s="4">
        <v>500063439</v>
      </c>
      <c r="C102" s="5" t="s">
        <v>13</v>
      </c>
      <c r="D102" s="6">
        <v>4218.6000000000004</v>
      </c>
      <c r="E102" s="6">
        <v>65.569999999999993</v>
      </c>
      <c r="F102" s="6">
        <v>4153.03</v>
      </c>
      <c r="G102" t="str">
        <f>VLOOKUP(B102,'[1]Data '!B:D,3,0)</f>
        <v>CQM</v>
      </c>
    </row>
    <row r="103" spans="1:7" x14ac:dyDescent="0.2">
      <c r="A103" s="3">
        <v>43681</v>
      </c>
      <c r="B103" s="4">
        <v>500075538</v>
      </c>
      <c r="C103" s="5" t="s">
        <v>14</v>
      </c>
      <c r="D103" s="6">
        <v>1564.1</v>
      </c>
      <c r="E103" s="6">
        <v>25.79</v>
      </c>
      <c r="F103" s="6">
        <v>1538.31</v>
      </c>
      <c r="G103" t="str">
        <f>VLOOKUP(B103,'[1]Data '!B:D,3,0)</f>
        <v>IMM</v>
      </c>
    </row>
    <row r="104" spans="1:7" x14ac:dyDescent="0.2">
      <c r="A104" s="3">
        <v>43681</v>
      </c>
      <c r="B104" s="4">
        <v>500075911</v>
      </c>
      <c r="C104" s="5" t="s">
        <v>15</v>
      </c>
      <c r="D104" s="6">
        <v>2529.9</v>
      </c>
      <c r="E104" s="6">
        <v>39.909999999999997</v>
      </c>
      <c r="F104" s="6">
        <v>2489.9899999999998</v>
      </c>
      <c r="G104" t="str">
        <f>VLOOKUP(B104,'[1]Data '!B:D,3,0)</f>
        <v>WWP</v>
      </c>
    </row>
    <row r="105" spans="1:7" x14ac:dyDescent="0.2">
      <c r="A105" s="3">
        <v>43681</v>
      </c>
      <c r="B105" s="4">
        <v>500051107</v>
      </c>
      <c r="C105" s="5" t="s">
        <v>7</v>
      </c>
      <c r="D105" s="6">
        <v>5866.4</v>
      </c>
      <c r="E105" s="6">
        <v>87.75</v>
      </c>
      <c r="F105" s="6">
        <v>5778.65</v>
      </c>
      <c r="G105" t="str">
        <f>VLOOKUP(B105,'[1]Data '!B:D,3,0)</f>
        <v>RC</v>
      </c>
    </row>
    <row r="106" spans="1:7" x14ac:dyDescent="0.2">
      <c r="A106" s="3">
        <v>43681</v>
      </c>
      <c r="B106" s="4">
        <v>500079838</v>
      </c>
      <c r="C106" s="5" t="s">
        <v>16</v>
      </c>
      <c r="D106" s="6">
        <v>4877.28</v>
      </c>
      <c r="E106" s="6">
        <v>58.8</v>
      </c>
      <c r="F106" s="6">
        <v>4818.4799999999996</v>
      </c>
      <c r="G106" t="str">
        <f>VLOOKUP(B106,'[1]Data '!B:D,3,0)</f>
        <v>JWL</v>
      </c>
    </row>
    <row r="107" spans="1:7" x14ac:dyDescent="0.2">
      <c r="A107" s="3">
        <v>43681</v>
      </c>
      <c r="B107" s="4">
        <v>500051008</v>
      </c>
      <c r="C107" s="5" t="s">
        <v>17</v>
      </c>
      <c r="D107" s="6">
        <v>10860.3</v>
      </c>
      <c r="E107" s="6">
        <v>166.57</v>
      </c>
      <c r="F107" s="6">
        <v>10693.73</v>
      </c>
      <c r="G107" t="str">
        <f>VLOOKUP(B107,'[1]Data '!B:D,3,0)</f>
        <v>BG</v>
      </c>
    </row>
    <row r="108" spans="1:7" x14ac:dyDescent="0.2">
      <c r="A108" s="3">
        <v>43681</v>
      </c>
      <c r="B108" s="4">
        <v>500063026</v>
      </c>
      <c r="C108" s="5" t="s">
        <v>18</v>
      </c>
      <c r="D108" s="6">
        <v>10757.85</v>
      </c>
      <c r="E108" s="6">
        <v>161.97</v>
      </c>
      <c r="F108" s="6">
        <v>10595.88</v>
      </c>
      <c r="G108" t="str">
        <f>VLOOKUP(B108,'[1]Data '!B:D,3,0)</f>
        <v>ION</v>
      </c>
    </row>
    <row r="109" spans="1:7" x14ac:dyDescent="0.2">
      <c r="A109" s="3">
        <v>43681</v>
      </c>
      <c r="B109" s="4">
        <v>500065980</v>
      </c>
      <c r="C109" s="5" t="s">
        <v>19</v>
      </c>
      <c r="D109" s="6">
        <v>3757.9</v>
      </c>
      <c r="E109" s="6">
        <v>59.83</v>
      </c>
      <c r="F109" s="6">
        <v>3698.07</v>
      </c>
      <c r="G109" t="str">
        <f>VLOOKUP(B109,'[1]Data '!B:D,3,0)</f>
        <v>NEX</v>
      </c>
    </row>
    <row r="110" spans="1:7" x14ac:dyDescent="0.2">
      <c r="A110" s="3">
        <v>43681</v>
      </c>
      <c r="B110" s="4">
        <v>500051065</v>
      </c>
      <c r="C110" s="5" t="s">
        <v>20</v>
      </c>
      <c r="D110" s="6">
        <v>4258.1000000000004</v>
      </c>
      <c r="E110" s="6">
        <v>60.12</v>
      </c>
      <c r="F110" s="6">
        <v>4197.9799999999996</v>
      </c>
      <c r="G110" t="str">
        <f>VLOOKUP(B110,'[1]Data '!B:D,3,0)</f>
        <v>STC</v>
      </c>
    </row>
    <row r="111" spans="1:7" x14ac:dyDescent="0.2">
      <c r="A111" s="3">
        <v>43681</v>
      </c>
      <c r="B111" s="4">
        <v>500058219</v>
      </c>
      <c r="C111" s="5" t="s">
        <v>21</v>
      </c>
      <c r="D111" s="6">
        <v>6494.81</v>
      </c>
      <c r="E111" s="6">
        <v>93.8</v>
      </c>
      <c r="F111" s="6">
        <v>6401.01</v>
      </c>
      <c r="G111" t="str">
        <f>VLOOKUP(B111,'[1]Data '!B:D,3,0)</f>
        <v>T3</v>
      </c>
    </row>
    <row r="112" spans="1:7" x14ac:dyDescent="0.2">
      <c r="A112" s="3">
        <v>43681</v>
      </c>
      <c r="B112" s="4">
        <v>500051164</v>
      </c>
      <c r="C112" s="5" t="s">
        <v>22</v>
      </c>
      <c r="D112" s="6">
        <v>3608.8</v>
      </c>
      <c r="E112" s="6">
        <v>54.86</v>
      </c>
      <c r="F112" s="6">
        <v>3553.94</v>
      </c>
      <c r="G112" t="str">
        <f>VLOOKUP(B112,'[1]Data '!B:D,3,0)</f>
        <v>CEN</v>
      </c>
    </row>
    <row r="113" spans="1:7" x14ac:dyDescent="0.2">
      <c r="A113" s="3">
        <v>43681</v>
      </c>
      <c r="B113" s="4">
        <v>500051123</v>
      </c>
      <c r="C113" s="5" t="s">
        <v>35</v>
      </c>
      <c r="D113" s="6">
        <v>3602.85</v>
      </c>
      <c r="E113" s="6">
        <v>55.2</v>
      </c>
      <c r="F113" s="6">
        <v>3547.65</v>
      </c>
      <c r="G113" t="str">
        <f>VLOOKUP(B113,'[1]Data '!B:D,3,0)</f>
        <v>PS</v>
      </c>
    </row>
    <row r="114" spans="1:7" x14ac:dyDescent="0.2">
      <c r="A114" s="3">
        <v>43681</v>
      </c>
      <c r="B114" s="4">
        <v>500051024</v>
      </c>
      <c r="C114" s="5" t="s">
        <v>36</v>
      </c>
      <c r="D114" s="6">
        <v>1614.85</v>
      </c>
      <c r="E114" s="6">
        <v>24.83</v>
      </c>
      <c r="F114" s="6">
        <v>1590.02</v>
      </c>
      <c r="G114" t="str">
        <f>VLOOKUP(B114,'[1]Data '!B:D,3,0)</f>
        <v>MS</v>
      </c>
    </row>
    <row r="115" spans="1:7" x14ac:dyDescent="0.2">
      <c r="A115" s="3">
        <v>43681</v>
      </c>
      <c r="B115" s="4">
        <v>500051883</v>
      </c>
      <c r="C115" s="5" t="s">
        <v>24</v>
      </c>
      <c r="D115" s="6">
        <v>2135.25</v>
      </c>
      <c r="E115" s="6">
        <v>35.19</v>
      </c>
      <c r="F115" s="6">
        <v>2100.06</v>
      </c>
      <c r="G115" t="str">
        <f>VLOOKUP(B115,'[1]Data '!B:D,3,0)</f>
        <v>CTL</v>
      </c>
    </row>
    <row r="116" spans="1:7" x14ac:dyDescent="0.2">
      <c r="A116" s="3">
        <v>43681</v>
      </c>
      <c r="B116" s="4">
        <v>500051149</v>
      </c>
      <c r="C116" s="5" t="s">
        <v>25</v>
      </c>
      <c r="D116" s="6">
        <v>6544.55</v>
      </c>
      <c r="E116" s="6">
        <v>101.21</v>
      </c>
      <c r="F116" s="6">
        <v>6443.34</v>
      </c>
      <c r="G116" t="str">
        <f>VLOOKUP(B116,'[1]Data '!B:D,3,0)</f>
        <v>VC</v>
      </c>
    </row>
    <row r="117" spans="1:7" x14ac:dyDescent="0.2">
      <c r="A117" s="3">
        <v>43681</v>
      </c>
      <c r="B117" s="4">
        <v>500078989</v>
      </c>
      <c r="C117" s="5" t="s">
        <v>26</v>
      </c>
      <c r="D117" s="6">
        <v>6822.57</v>
      </c>
      <c r="E117" s="6">
        <v>101.46</v>
      </c>
      <c r="F117" s="6">
        <v>6721.11</v>
      </c>
      <c r="G117" t="str">
        <f>VLOOKUP(B117,'[1]Data '!B:D,3,0)</f>
        <v>T4</v>
      </c>
    </row>
    <row r="118" spans="1:7" x14ac:dyDescent="0.2">
      <c r="A118" s="3">
        <v>43681</v>
      </c>
      <c r="B118" s="4">
        <v>500051081</v>
      </c>
      <c r="C118" s="5" t="s">
        <v>27</v>
      </c>
      <c r="D118" s="6">
        <v>2683.8</v>
      </c>
      <c r="E118" s="6">
        <v>42.33</v>
      </c>
      <c r="F118" s="6">
        <v>2641.47</v>
      </c>
      <c r="G118" t="str">
        <f>VLOOKUP(B118,'[1]Data '!B:D,3,0)</f>
        <v>JP</v>
      </c>
    </row>
    <row r="119" spans="1:7" x14ac:dyDescent="0.2">
      <c r="A119" s="3">
        <v>43681</v>
      </c>
      <c r="B119" s="4">
        <v>500064913</v>
      </c>
      <c r="C119" s="5" t="s">
        <v>38</v>
      </c>
      <c r="D119" s="6">
        <v>17558.3</v>
      </c>
      <c r="E119" s="6">
        <v>254.09</v>
      </c>
      <c r="F119" s="6">
        <v>17304.21</v>
      </c>
      <c r="G119" t="str">
        <f>VLOOKUP(B119,'[1]Data '!B:D,3,0)</f>
        <v>MBS</v>
      </c>
    </row>
    <row r="120" spans="1:7" x14ac:dyDescent="0.2">
      <c r="A120" s="3">
        <v>43681</v>
      </c>
      <c r="B120" s="4">
        <v>500051040</v>
      </c>
      <c r="C120" s="5" t="s">
        <v>29</v>
      </c>
      <c r="D120" s="6">
        <v>7936.79</v>
      </c>
      <c r="E120" s="6">
        <v>107.21</v>
      </c>
      <c r="F120" s="6">
        <v>7829.58</v>
      </c>
      <c r="G120" t="str">
        <f>VLOOKUP(B120,'[1]Data '!B:D,3,0)</f>
        <v>T2</v>
      </c>
    </row>
    <row r="121" spans="1:7" x14ac:dyDescent="0.2">
      <c r="A121" s="3">
        <v>43681</v>
      </c>
      <c r="B121" s="4">
        <v>500050927</v>
      </c>
      <c r="C121" s="5" t="s">
        <v>30</v>
      </c>
      <c r="D121" s="6">
        <v>4453.7</v>
      </c>
      <c r="E121" s="6">
        <v>69.78</v>
      </c>
      <c r="F121" s="6">
        <v>4383.92</v>
      </c>
      <c r="G121" t="str">
        <f>VLOOKUP(B121,'[1]Data '!B:D,3,0)</f>
        <v>TM</v>
      </c>
    </row>
    <row r="122" spans="1:7" x14ac:dyDescent="0.2">
      <c r="A122" s="3">
        <v>43681</v>
      </c>
      <c r="B122" s="4">
        <v>500065332</v>
      </c>
      <c r="C122" s="5" t="s">
        <v>31</v>
      </c>
      <c r="D122" s="6">
        <v>2400.34</v>
      </c>
      <c r="E122" s="6">
        <v>38.54</v>
      </c>
      <c r="F122" s="6">
        <v>2361.8000000000002</v>
      </c>
      <c r="G122" t="str">
        <f>VLOOKUP(B122,'[1]Data '!B:D,3,0)</f>
        <v>T1</v>
      </c>
    </row>
    <row r="123" spans="1:7" x14ac:dyDescent="0.2">
      <c r="A123" s="3">
        <v>43681</v>
      </c>
      <c r="B123" s="4">
        <v>500071428</v>
      </c>
      <c r="C123" s="5" t="s">
        <v>37</v>
      </c>
      <c r="D123" s="6">
        <v>1423.2</v>
      </c>
      <c r="E123" s="6">
        <v>23.46</v>
      </c>
      <c r="F123" s="6">
        <v>1399.74</v>
      </c>
      <c r="G123" t="str">
        <f>VLOOKUP(B123,'[1]Data '!B:D,3,0)</f>
        <v>NV</v>
      </c>
    </row>
    <row r="124" spans="1:7" x14ac:dyDescent="0.2">
      <c r="A124" s="3">
        <v>43681</v>
      </c>
      <c r="B124" s="4">
        <v>500071842</v>
      </c>
      <c r="C124" s="5" t="s">
        <v>32</v>
      </c>
      <c r="D124" s="6">
        <v>4317.3500000000004</v>
      </c>
      <c r="E124" s="6">
        <v>63.74</v>
      </c>
      <c r="F124" s="6">
        <v>4253.6099999999997</v>
      </c>
      <c r="G124" t="str">
        <f>VLOOKUP(B124,'[1]Data '!B:D,3,0)</f>
        <v>NAC</v>
      </c>
    </row>
    <row r="125" spans="1:7" x14ac:dyDescent="0.2">
      <c r="A125" s="3">
        <v>43681</v>
      </c>
      <c r="B125" s="4">
        <v>500071425</v>
      </c>
      <c r="C125" s="5" t="s">
        <v>33</v>
      </c>
      <c r="D125" s="6">
        <v>4405.7</v>
      </c>
      <c r="E125" s="6">
        <v>70.23</v>
      </c>
      <c r="F125" s="6">
        <v>4335.47</v>
      </c>
      <c r="G125" t="str">
        <f>VLOOKUP(B125,'[1]Data '!B:D,3,0)</f>
        <v>JEM</v>
      </c>
    </row>
    <row r="126" spans="1:7" x14ac:dyDescent="0.2">
      <c r="A126" s="3">
        <v>43681</v>
      </c>
      <c r="B126" s="4">
        <v>500050869</v>
      </c>
      <c r="C126" s="5" t="s">
        <v>34</v>
      </c>
      <c r="D126" s="6">
        <v>2930.9</v>
      </c>
      <c r="E126" s="6">
        <v>36.35</v>
      </c>
      <c r="F126" s="6">
        <v>2894.55</v>
      </c>
      <c r="G126" t="str">
        <f>VLOOKUP(B126,'[1]Data '!B:D,3,0)</f>
        <v>CWP</v>
      </c>
    </row>
    <row r="127" spans="1:7" x14ac:dyDescent="0.2">
      <c r="A127" s="3">
        <v>43682</v>
      </c>
      <c r="B127" s="4">
        <v>500056544</v>
      </c>
      <c r="C127" s="5" t="s">
        <v>9</v>
      </c>
      <c r="D127" s="6">
        <v>840.9</v>
      </c>
      <c r="E127" s="6">
        <v>12.05</v>
      </c>
      <c r="F127" s="6">
        <v>828.85</v>
      </c>
      <c r="G127" t="str">
        <f>VLOOKUP(B127,'[1]Data '!B:D,3,0)</f>
        <v>AP</v>
      </c>
    </row>
    <row r="128" spans="1:7" x14ac:dyDescent="0.2">
      <c r="A128" s="3">
        <v>43682</v>
      </c>
      <c r="B128" s="4">
        <v>500079304</v>
      </c>
      <c r="C128" s="5" t="s">
        <v>10</v>
      </c>
      <c r="D128" s="6">
        <v>209.1</v>
      </c>
      <c r="E128" s="6">
        <v>3.36</v>
      </c>
      <c r="F128" s="6">
        <v>205.74</v>
      </c>
      <c r="G128" t="str">
        <f>VLOOKUP(B128,'[1]Data '!B:D,3,0)</f>
        <v>DFS</v>
      </c>
    </row>
    <row r="129" spans="1:7" x14ac:dyDescent="0.2">
      <c r="A129" s="3">
        <v>43682</v>
      </c>
      <c r="B129" s="4">
        <v>500050984</v>
      </c>
      <c r="C129" s="5" t="s">
        <v>11</v>
      </c>
      <c r="D129" s="6">
        <v>4623.2</v>
      </c>
      <c r="E129" s="6">
        <v>69.52</v>
      </c>
      <c r="F129" s="6">
        <v>4553.68</v>
      </c>
      <c r="G129" t="str">
        <f>VLOOKUP(B129,'[1]Data '!B:D,3,0)</f>
        <v>WA</v>
      </c>
    </row>
    <row r="130" spans="1:7" x14ac:dyDescent="0.2">
      <c r="A130" s="3">
        <v>43682</v>
      </c>
      <c r="B130" s="4">
        <v>500072574</v>
      </c>
      <c r="C130" s="5" t="s">
        <v>12</v>
      </c>
      <c r="D130" s="6">
        <v>1959.6</v>
      </c>
      <c r="E130" s="6">
        <v>30.9</v>
      </c>
      <c r="F130" s="6">
        <v>1928.7</v>
      </c>
      <c r="G130" t="str">
        <f>VLOOKUP(B130,'[1]Data '!B:D,3,0)</f>
        <v>BDM</v>
      </c>
    </row>
    <row r="131" spans="1:7" x14ac:dyDescent="0.2">
      <c r="A131" s="3">
        <v>43682</v>
      </c>
      <c r="B131" s="4">
        <v>500063439</v>
      </c>
      <c r="C131" s="5" t="s">
        <v>13</v>
      </c>
      <c r="D131" s="6">
        <v>2813.1</v>
      </c>
      <c r="E131" s="6">
        <v>36.159999999999997</v>
      </c>
      <c r="F131" s="6">
        <v>2776.94</v>
      </c>
      <c r="G131" t="str">
        <f>VLOOKUP(B131,'[1]Data '!B:D,3,0)</f>
        <v>CQM</v>
      </c>
    </row>
    <row r="132" spans="1:7" x14ac:dyDescent="0.2">
      <c r="A132" s="3">
        <v>43682</v>
      </c>
      <c r="B132" s="4">
        <v>500075538</v>
      </c>
      <c r="C132" s="5" t="s">
        <v>14</v>
      </c>
      <c r="D132" s="6">
        <v>2587.1</v>
      </c>
      <c r="E132" s="6">
        <v>36.770000000000003</v>
      </c>
      <c r="F132" s="6">
        <v>2550.33</v>
      </c>
      <c r="G132" t="str">
        <f>VLOOKUP(B132,'[1]Data '!B:D,3,0)</f>
        <v>IMM</v>
      </c>
    </row>
    <row r="133" spans="1:7" x14ac:dyDescent="0.2">
      <c r="A133" s="3">
        <v>43682</v>
      </c>
      <c r="B133" s="4">
        <v>500075911</v>
      </c>
      <c r="C133" s="5" t="s">
        <v>15</v>
      </c>
      <c r="D133" s="6">
        <v>1444.9</v>
      </c>
      <c r="E133" s="6">
        <v>23.06</v>
      </c>
      <c r="F133" s="6">
        <v>1421.84</v>
      </c>
      <c r="G133" t="str">
        <f>VLOOKUP(B133,'[1]Data '!B:D,3,0)</f>
        <v>WWP</v>
      </c>
    </row>
    <row r="134" spans="1:7" x14ac:dyDescent="0.2">
      <c r="A134" s="3">
        <v>43682</v>
      </c>
      <c r="B134" s="4">
        <v>500079838</v>
      </c>
      <c r="C134" s="5" t="s">
        <v>16</v>
      </c>
      <c r="D134" s="6">
        <v>5227.3100000000004</v>
      </c>
      <c r="E134" s="6">
        <v>65.86</v>
      </c>
      <c r="F134" s="6">
        <v>5161.45</v>
      </c>
      <c r="G134" t="str">
        <f>VLOOKUP(B134,'[1]Data '!B:D,3,0)</f>
        <v>JWL</v>
      </c>
    </row>
    <row r="135" spans="1:7" x14ac:dyDescent="0.2">
      <c r="A135" s="3">
        <v>43682</v>
      </c>
      <c r="B135" s="4">
        <v>500051008</v>
      </c>
      <c r="C135" s="5" t="s">
        <v>17</v>
      </c>
      <c r="D135" s="6">
        <v>7055.45</v>
      </c>
      <c r="E135" s="6">
        <v>105.72</v>
      </c>
      <c r="F135" s="6">
        <v>6949.73</v>
      </c>
      <c r="G135" t="str">
        <f>VLOOKUP(B135,'[1]Data '!B:D,3,0)</f>
        <v>BG</v>
      </c>
    </row>
    <row r="136" spans="1:7" x14ac:dyDescent="0.2">
      <c r="A136" s="3">
        <v>43682</v>
      </c>
      <c r="B136" s="4">
        <v>500063026</v>
      </c>
      <c r="C136" s="5" t="s">
        <v>18</v>
      </c>
      <c r="D136" s="6">
        <v>6781.85</v>
      </c>
      <c r="E136" s="6">
        <v>102.44</v>
      </c>
      <c r="F136" s="6">
        <v>6679.41</v>
      </c>
      <c r="G136" t="str">
        <f>VLOOKUP(B136,'[1]Data '!B:D,3,0)</f>
        <v>ION</v>
      </c>
    </row>
    <row r="137" spans="1:7" x14ac:dyDescent="0.2">
      <c r="A137" s="3">
        <v>43682</v>
      </c>
      <c r="B137" s="4">
        <v>500065980</v>
      </c>
      <c r="C137" s="5" t="s">
        <v>19</v>
      </c>
      <c r="D137" s="6">
        <v>3920.8</v>
      </c>
      <c r="E137" s="6">
        <v>62.06</v>
      </c>
      <c r="F137" s="6">
        <v>3858.74</v>
      </c>
      <c r="G137" t="str">
        <f>VLOOKUP(B137,'[1]Data '!B:D,3,0)</f>
        <v>NEX</v>
      </c>
    </row>
    <row r="138" spans="1:7" x14ac:dyDescent="0.2">
      <c r="A138" s="3">
        <v>43682</v>
      </c>
      <c r="B138" s="4">
        <v>500051065</v>
      </c>
      <c r="C138" s="5" t="s">
        <v>20</v>
      </c>
      <c r="D138" s="6">
        <v>3726.5</v>
      </c>
      <c r="E138" s="6">
        <v>57.97</v>
      </c>
      <c r="F138" s="6">
        <v>3668.53</v>
      </c>
      <c r="G138" t="str">
        <f>VLOOKUP(B138,'[1]Data '!B:D,3,0)</f>
        <v>STC</v>
      </c>
    </row>
    <row r="139" spans="1:7" x14ac:dyDescent="0.2">
      <c r="A139" s="3">
        <v>43682</v>
      </c>
      <c r="B139" s="4">
        <v>500058219</v>
      </c>
      <c r="C139" s="5" t="s">
        <v>21</v>
      </c>
      <c r="D139" s="6">
        <v>7605.01</v>
      </c>
      <c r="E139" s="6">
        <v>111.48</v>
      </c>
      <c r="F139" s="6">
        <v>7493.53</v>
      </c>
      <c r="G139" t="str">
        <f>VLOOKUP(B139,'[1]Data '!B:D,3,0)</f>
        <v>T3</v>
      </c>
    </row>
    <row r="140" spans="1:7" x14ac:dyDescent="0.2">
      <c r="A140" s="3">
        <v>43682</v>
      </c>
      <c r="B140" s="4">
        <v>500051164</v>
      </c>
      <c r="C140" s="5" t="s">
        <v>22</v>
      </c>
      <c r="D140" s="6">
        <v>1505.2</v>
      </c>
      <c r="E140" s="6">
        <v>23.03</v>
      </c>
      <c r="F140" s="6">
        <v>1482.17</v>
      </c>
      <c r="G140" t="str">
        <f>VLOOKUP(B140,'[1]Data '!B:D,3,0)</f>
        <v>CEN</v>
      </c>
    </row>
    <row r="141" spans="1:7" x14ac:dyDescent="0.2">
      <c r="A141" s="3">
        <v>43682</v>
      </c>
      <c r="B141" s="4">
        <v>500051123</v>
      </c>
      <c r="C141" s="5" t="s">
        <v>35</v>
      </c>
      <c r="D141" s="6">
        <v>3861.3</v>
      </c>
      <c r="E141" s="6">
        <v>61.99</v>
      </c>
      <c r="F141" s="6">
        <v>3799.31</v>
      </c>
      <c r="G141" t="str">
        <f>VLOOKUP(B141,'[1]Data '!B:D,3,0)</f>
        <v>PS</v>
      </c>
    </row>
    <row r="142" spans="1:7" x14ac:dyDescent="0.2">
      <c r="A142" s="3">
        <v>43682</v>
      </c>
      <c r="B142" s="4">
        <v>500051024</v>
      </c>
      <c r="C142" s="5" t="s">
        <v>36</v>
      </c>
      <c r="D142" s="6">
        <v>790.3</v>
      </c>
      <c r="E142" s="6">
        <v>12.57</v>
      </c>
      <c r="F142" s="6">
        <v>777.73</v>
      </c>
      <c r="G142" t="str">
        <f>VLOOKUP(B142,'[1]Data '!B:D,3,0)</f>
        <v>MS</v>
      </c>
    </row>
    <row r="143" spans="1:7" x14ac:dyDescent="0.2">
      <c r="A143" s="3">
        <v>43682</v>
      </c>
      <c r="B143" s="4">
        <v>500051883</v>
      </c>
      <c r="C143" s="5" t="s">
        <v>24</v>
      </c>
      <c r="D143" s="6">
        <v>1038.5999999999999</v>
      </c>
      <c r="E143" s="6">
        <v>15.34</v>
      </c>
      <c r="F143" s="6">
        <v>1023.26</v>
      </c>
      <c r="G143" t="str">
        <f>VLOOKUP(B143,'[1]Data '!B:D,3,0)</f>
        <v>CTL</v>
      </c>
    </row>
    <row r="144" spans="1:7" x14ac:dyDescent="0.2">
      <c r="A144" s="3">
        <v>43682</v>
      </c>
      <c r="B144" s="4">
        <v>500051149</v>
      </c>
      <c r="C144" s="5" t="s">
        <v>25</v>
      </c>
      <c r="D144" s="6">
        <v>5899.5</v>
      </c>
      <c r="E144" s="6">
        <v>85.2</v>
      </c>
      <c r="F144" s="6">
        <v>5814.3</v>
      </c>
      <c r="G144" t="str">
        <f>VLOOKUP(B144,'[1]Data '!B:D,3,0)</f>
        <v>VC</v>
      </c>
    </row>
    <row r="145" spans="1:7" x14ac:dyDescent="0.2">
      <c r="A145" s="3">
        <v>43682</v>
      </c>
      <c r="B145" s="4">
        <v>500078989</v>
      </c>
      <c r="C145" s="5" t="s">
        <v>26</v>
      </c>
      <c r="D145" s="6">
        <v>4425.01</v>
      </c>
      <c r="E145" s="6">
        <v>62.44</v>
      </c>
      <c r="F145" s="6">
        <v>4362.57</v>
      </c>
      <c r="G145" t="str">
        <f>VLOOKUP(B145,'[1]Data '!B:D,3,0)</f>
        <v>T4</v>
      </c>
    </row>
    <row r="146" spans="1:7" x14ac:dyDescent="0.2">
      <c r="A146" s="3">
        <v>43682</v>
      </c>
      <c r="B146" s="4">
        <v>500051081</v>
      </c>
      <c r="C146" s="5" t="s">
        <v>27</v>
      </c>
      <c r="D146" s="6">
        <v>1015.9</v>
      </c>
      <c r="E146" s="6">
        <v>16.41</v>
      </c>
      <c r="F146" s="6">
        <v>999.49</v>
      </c>
      <c r="G146" t="str">
        <f>VLOOKUP(B146,'[1]Data '!B:D,3,0)</f>
        <v>JP</v>
      </c>
    </row>
    <row r="147" spans="1:7" x14ac:dyDescent="0.2">
      <c r="A147" s="3">
        <v>43682</v>
      </c>
      <c r="B147" s="4">
        <v>500064913</v>
      </c>
      <c r="C147" s="5" t="s">
        <v>28</v>
      </c>
      <c r="D147" s="6">
        <v>9762.1</v>
      </c>
      <c r="E147" s="6">
        <v>139.47</v>
      </c>
      <c r="F147" s="6">
        <v>9622.6299999999992</v>
      </c>
      <c r="G147" t="str">
        <f>VLOOKUP(B147,'[1]Data '!B:D,3,0)</f>
        <v>MBS</v>
      </c>
    </row>
    <row r="148" spans="1:7" x14ac:dyDescent="0.2">
      <c r="A148" s="3">
        <v>43682</v>
      </c>
      <c r="B148" s="4">
        <v>500051040</v>
      </c>
      <c r="C148" s="5" t="s">
        <v>29</v>
      </c>
      <c r="D148" s="6">
        <v>7127.64</v>
      </c>
      <c r="E148" s="6">
        <v>107.81</v>
      </c>
      <c r="F148" s="6">
        <v>7019.83</v>
      </c>
      <c r="G148" t="str">
        <f>VLOOKUP(B148,'[1]Data '!B:D,3,0)</f>
        <v>T2</v>
      </c>
    </row>
    <row r="149" spans="1:7" x14ac:dyDescent="0.2">
      <c r="A149" s="3">
        <v>43682</v>
      </c>
      <c r="B149" s="4">
        <v>500050927</v>
      </c>
      <c r="C149" s="5" t="s">
        <v>30</v>
      </c>
      <c r="D149" s="6">
        <v>4110.75</v>
      </c>
      <c r="E149" s="6">
        <v>63.9</v>
      </c>
      <c r="F149" s="6">
        <v>4046.85</v>
      </c>
      <c r="G149" t="str">
        <f>VLOOKUP(B149,'[1]Data '!B:D,3,0)</f>
        <v>TM</v>
      </c>
    </row>
    <row r="150" spans="1:7" x14ac:dyDescent="0.2">
      <c r="A150" s="3">
        <v>43682</v>
      </c>
      <c r="B150" s="4">
        <v>500065332</v>
      </c>
      <c r="C150" s="5" t="s">
        <v>31</v>
      </c>
      <c r="D150" s="6">
        <v>2095.21</v>
      </c>
      <c r="E150" s="6">
        <v>33.909999999999997</v>
      </c>
      <c r="F150" s="6">
        <v>2061.3000000000002</v>
      </c>
      <c r="G150" t="str">
        <f>VLOOKUP(B150,'[1]Data '!B:D,3,0)</f>
        <v>T1</v>
      </c>
    </row>
    <row r="151" spans="1:7" x14ac:dyDescent="0.2">
      <c r="A151" s="3">
        <v>43682</v>
      </c>
      <c r="B151" s="4">
        <v>500071428</v>
      </c>
      <c r="C151" s="5" t="s">
        <v>37</v>
      </c>
      <c r="D151" s="6">
        <v>1662.5</v>
      </c>
      <c r="E151" s="6">
        <v>26.01</v>
      </c>
      <c r="F151" s="6">
        <v>1636.49</v>
      </c>
      <c r="G151" t="str">
        <f>VLOOKUP(B151,'[1]Data '!B:D,3,0)</f>
        <v>NV</v>
      </c>
    </row>
    <row r="152" spans="1:7" x14ac:dyDescent="0.2">
      <c r="A152" s="3">
        <v>43682</v>
      </c>
      <c r="B152" s="4">
        <v>500071842</v>
      </c>
      <c r="C152" s="5" t="s">
        <v>32</v>
      </c>
      <c r="D152" s="6">
        <v>2221.9</v>
      </c>
      <c r="E152" s="6">
        <v>32.36</v>
      </c>
      <c r="F152" s="6">
        <v>2189.54</v>
      </c>
      <c r="G152" t="str">
        <f>VLOOKUP(B152,'[1]Data '!B:D,3,0)</f>
        <v>NAC</v>
      </c>
    </row>
    <row r="153" spans="1:7" x14ac:dyDescent="0.2">
      <c r="A153" s="3">
        <v>43682</v>
      </c>
      <c r="B153" s="4">
        <v>500071425</v>
      </c>
      <c r="C153" s="5" t="s">
        <v>33</v>
      </c>
      <c r="D153" s="6">
        <v>2691.8</v>
      </c>
      <c r="E153" s="6">
        <v>42.58</v>
      </c>
      <c r="F153" s="6">
        <v>2649.22</v>
      </c>
      <c r="G153" t="str">
        <f>VLOOKUP(B153,'[1]Data '!B:D,3,0)</f>
        <v>JEM</v>
      </c>
    </row>
    <row r="154" spans="1:7" x14ac:dyDescent="0.2">
      <c r="A154" s="3">
        <v>43682</v>
      </c>
      <c r="B154" s="4">
        <v>500050869</v>
      </c>
      <c r="C154" s="5" t="s">
        <v>34</v>
      </c>
      <c r="D154" s="6">
        <v>2265.0500000000002</v>
      </c>
      <c r="E154" s="6">
        <v>27.9</v>
      </c>
      <c r="F154" s="6">
        <v>2237.15</v>
      </c>
      <c r="G154" t="str">
        <f>VLOOKUP(B154,'[1]Data '!B:D,3,0)</f>
        <v>CWP</v>
      </c>
    </row>
    <row r="155" spans="1:7" x14ac:dyDescent="0.2">
      <c r="A155" s="3">
        <v>43683</v>
      </c>
      <c r="B155" s="4">
        <v>500056544</v>
      </c>
      <c r="C155" s="5" t="s">
        <v>9</v>
      </c>
      <c r="D155" s="6">
        <v>681.8</v>
      </c>
      <c r="E155" s="6">
        <v>10.94</v>
      </c>
      <c r="F155" s="6">
        <v>670.86</v>
      </c>
      <c r="G155" t="str">
        <f>VLOOKUP(B155,'[1]Data '!B:D,3,0)</f>
        <v>AP</v>
      </c>
    </row>
    <row r="156" spans="1:7" x14ac:dyDescent="0.2">
      <c r="A156" s="3">
        <v>43683</v>
      </c>
      <c r="B156" s="4">
        <v>500079304</v>
      </c>
      <c r="C156" s="5" t="s">
        <v>10</v>
      </c>
      <c r="D156" s="6">
        <v>621</v>
      </c>
      <c r="E156" s="6">
        <v>9.4499999999999993</v>
      </c>
      <c r="F156" s="6">
        <v>611.54999999999995</v>
      </c>
      <c r="G156" t="str">
        <f>VLOOKUP(B156,'[1]Data '!B:D,3,0)</f>
        <v>DFS</v>
      </c>
    </row>
    <row r="157" spans="1:7" x14ac:dyDescent="0.2">
      <c r="A157" s="3">
        <v>43683</v>
      </c>
      <c r="B157" s="4">
        <v>500050984</v>
      </c>
      <c r="C157" s="5" t="s">
        <v>11</v>
      </c>
      <c r="D157" s="6">
        <v>5406.55</v>
      </c>
      <c r="E157" s="6">
        <v>84.01</v>
      </c>
      <c r="F157" s="6">
        <v>5322.54</v>
      </c>
      <c r="G157" t="str">
        <f>VLOOKUP(B157,'[1]Data '!B:D,3,0)</f>
        <v>WA</v>
      </c>
    </row>
    <row r="158" spans="1:7" x14ac:dyDescent="0.2">
      <c r="A158" s="3">
        <v>43683</v>
      </c>
      <c r="B158" s="4">
        <v>500072574</v>
      </c>
      <c r="C158" s="5" t="s">
        <v>12</v>
      </c>
      <c r="D158" s="6">
        <v>1369.1</v>
      </c>
      <c r="E158" s="6">
        <v>20.77</v>
      </c>
      <c r="F158" s="6">
        <v>1348.33</v>
      </c>
      <c r="G158" t="str">
        <f>VLOOKUP(B158,'[1]Data '!B:D,3,0)</f>
        <v>BDM</v>
      </c>
    </row>
    <row r="159" spans="1:7" x14ac:dyDescent="0.2">
      <c r="A159" s="3">
        <v>43683</v>
      </c>
      <c r="B159" s="4">
        <v>500063439</v>
      </c>
      <c r="C159" s="5" t="s">
        <v>13</v>
      </c>
      <c r="D159" s="6">
        <v>2253.1999999999998</v>
      </c>
      <c r="E159" s="6">
        <v>33.24</v>
      </c>
      <c r="F159" s="6">
        <v>2219.96</v>
      </c>
      <c r="G159" t="str">
        <f>VLOOKUP(B159,'[1]Data '!B:D,3,0)</f>
        <v>CQM</v>
      </c>
    </row>
    <row r="160" spans="1:7" x14ac:dyDescent="0.2">
      <c r="A160" s="3">
        <v>43683</v>
      </c>
      <c r="B160" s="4">
        <v>500075538</v>
      </c>
      <c r="C160" s="5" t="s">
        <v>14</v>
      </c>
      <c r="D160" s="6">
        <v>2233.6</v>
      </c>
      <c r="E160" s="6">
        <v>33.31</v>
      </c>
      <c r="F160" s="6">
        <v>2200.29</v>
      </c>
      <c r="G160" t="str">
        <f>VLOOKUP(B160,'[1]Data '!B:D,3,0)</f>
        <v>IMM</v>
      </c>
    </row>
    <row r="161" spans="1:7" x14ac:dyDescent="0.2">
      <c r="A161" s="3">
        <v>43683</v>
      </c>
      <c r="B161" s="4">
        <v>500075911</v>
      </c>
      <c r="C161" s="5" t="s">
        <v>15</v>
      </c>
      <c r="D161" s="6">
        <v>1564.1</v>
      </c>
      <c r="E161" s="6">
        <v>24.97</v>
      </c>
      <c r="F161" s="6">
        <v>1539.13</v>
      </c>
      <c r="G161" t="str">
        <f>VLOOKUP(B161,'[1]Data '!B:D,3,0)</f>
        <v>WWP</v>
      </c>
    </row>
    <row r="162" spans="1:7" x14ac:dyDescent="0.2">
      <c r="A162" s="3">
        <v>43683</v>
      </c>
      <c r="B162" s="4">
        <v>500051107</v>
      </c>
      <c r="C162" s="5" t="s">
        <v>7</v>
      </c>
      <c r="D162" s="6">
        <v>2013.2</v>
      </c>
      <c r="E162" s="6">
        <v>32.93</v>
      </c>
      <c r="F162" s="6">
        <v>1980.27</v>
      </c>
      <c r="G162" t="str">
        <f>VLOOKUP(B162,'[1]Data '!B:D,3,0)</f>
        <v>RC</v>
      </c>
    </row>
    <row r="163" spans="1:7" x14ac:dyDescent="0.2">
      <c r="A163" s="3">
        <v>43683</v>
      </c>
      <c r="B163" s="4">
        <v>500079838</v>
      </c>
      <c r="C163" s="5" t="s">
        <v>16</v>
      </c>
      <c r="D163" s="6">
        <v>2878.17</v>
      </c>
      <c r="E163" s="6">
        <v>36.299999999999997</v>
      </c>
      <c r="F163" s="6">
        <v>2841.87</v>
      </c>
      <c r="G163" t="str">
        <f>VLOOKUP(B163,'[1]Data '!B:D,3,0)</f>
        <v>JWL</v>
      </c>
    </row>
    <row r="164" spans="1:7" x14ac:dyDescent="0.2">
      <c r="A164" s="3">
        <v>43683</v>
      </c>
      <c r="B164" s="4">
        <v>500051008</v>
      </c>
      <c r="C164" s="5" t="s">
        <v>17</v>
      </c>
      <c r="D164" s="6">
        <v>4049.2</v>
      </c>
      <c r="E164" s="6">
        <v>63.01</v>
      </c>
      <c r="F164" s="6">
        <v>3986.19</v>
      </c>
      <c r="G164" t="str">
        <f>VLOOKUP(B164,'[1]Data '!B:D,3,0)</f>
        <v>BG</v>
      </c>
    </row>
    <row r="165" spans="1:7" x14ac:dyDescent="0.2">
      <c r="A165" s="3">
        <v>43683</v>
      </c>
      <c r="B165" s="4">
        <v>500063026</v>
      </c>
      <c r="C165" s="5" t="s">
        <v>18</v>
      </c>
      <c r="D165" s="6">
        <v>8666.0499999999993</v>
      </c>
      <c r="E165" s="6">
        <v>129.75</v>
      </c>
      <c r="F165" s="6">
        <v>8536.2999999999993</v>
      </c>
      <c r="G165" t="str">
        <f>VLOOKUP(B165,'[1]Data '!B:D,3,0)</f>
        <v>ION</v>
      </c>
    </row>
    <row r="166" spans="1:7" x14ac:dyDescent="0.2">
      <c r="A166" s="3">
        <v>43683</v>
      </c>
      <c r="B166" s="4">
        <v>500065980</v>
      </c>
      <c r="C166" s="5" t="s">
        <v>19</v>
      </c>
      <c r="D166" s="6">
        <v>4100.6000000000004</v>
      </c>
      <c r="E166" s="6">
        <v>63.89</v>
      </c>
      <c r="F166" s="6">
        <v>4036.71</v>
      </c>
      <c r="G166" t="str">
        <f>VLOOKUP(B166,'[1]Data '!B:D,3,0)</f>
        <v>NEX</v>
      </c>
    </row>
    <row r="167" spans="1:7" x14ac:dyDescent="0.2">
      <c r="A167" s="3">
        <v>43683</v>
      </c>
      <c r="B167" s="4">
        <v>500051065</v>
      </c>
      <c r="C167" s="5" t="s">
        <v>20</v>
      </c>
      <c r="D167" s="6">
        <v>2005.7</v>
      </c>
      <c r="E167" s="6">
        <v>29.65</v>
      </c>
      <c r="F167" s="6">
        <v>1976.05</v>
      </c>
      <c r="G167" t="str">
        <f>VLOOKUP(B167,'[1]Data '!B:D,3,0)</f>
        <v>STC</v>
      </c>
    </row>
    <row r="168" spans="1:7" x14ac:dyDescent="0.2">
      <c r="A168" s="3">
        <v>43683</v>
      </c>
      <c r="B168" s="4">
        <v>500058219</v>
      </c>
      <c r="C168" s="5" t="s">
        <v>21</v>
      </c>
      <c r="D168" s="6">
        <v>7413.62</v>
      </c>
      <c r="E168" s="6">
        <v>97.52</v>
      </c>
      <c r="F168" s="6">
        <v>7316.1</v>
      </c>
      <c r="G168" t="str">
        <f>VLOOKUP(B168,'[1]Data '!B:D,3,0)</f>
        <v>T3</v>
      </c>
    </row>
    <row r="169" spans="1:7" x14ac:dyDescent="0.2">
      <c r="A169" s="3">
        <v>43683</v>
      </c>
      <c r="B169" s="4">
        <v>500051164</v>
      </c>
      <c r="C169" s="5" t="s">
        <v>22</v>
      </c>
      <c r="D169" s="6">
        <v>1560.05</v>
      </c>
      <c r="E169" s="6">
        <v>22.9</v>
      </c>
      <c r="F169" s="6">
        <v>1537.15</v>
      </c>
      <c r="G169" t="str">
        <f>VLOOKUP(B169,'[1]Data '!B:D,3,0)</f>
        <v>CEN</v>
      </c>
    </row>
    <row r="170" spans="1:7" x14ac:dyDescent="0.2">
      <c r="A170" s="3">
        <v>43683</v>
      </c>
      <c r="B170" s="4">
        <v>500051123</v>
      </c>
      <c r="C170" s="5" t="s">
        <v>35</v>
      </c>
      <c r="D170" s="6">
        <v>3413.5</v>
      </c>
      <c r="E170" s="6">
        <v>51.21</v>
      </c>
      <c r="F170" s="6">
        <v>3362.29</v>
      </c>
      <c r="G170" t="str">
        <f>VLOOKUP(B170,'[1]Data '!B:D,3,0)</f>
        <v>PS</v>
      </c>
    </row>
    <row r="171" spans="1:7" x14ac:dyDescent="0.2">
      <c r="A171" s="3">
        <v>43683</v>
      </c>
      <c r="B171" s="4">
        <v>500051024</v>
      </c>
      <c r="C171" s="5" t="s">
        <v>36</v>
      </c>
      <c r="D171" s="6">
        <v>312.60000000000002</v>
      </c>
      <c r="E171" s="6">
        <v>4.72</v>
      </c>
      <c r="F171" s="6">
        <v>307.88</v>
      </c>
      <c r="G171" t="str">
        <f>VLOOKUP(B171,'[1]Data '!B:D,3,0)</f>
        <v>MS</v>
      </c>
    </row>
    <row r="172" spans="1:7" x14ac:dyDescent="0.2">
      <c r="A172" s="3">
        <v>43683</v>
      </c>
      <c r="B172" s="4">
        <v>500051883</v>
      </c>
      <c r="C172" s="5" t="s">
        <v>24</v>
      </c>
      <c r="D172" s="6">
        <v>1297.5</v>
      </c>
      <c r="E172" s="6">
        <v>21.31</v>
      </c>
      <c r="F172" s="6">
        <v>1276.19</v>
      </c>
      <c r="G172" t="str">
        <f>VLOOKUP(B172,'[1]Data '!B:D,3,0)</f>
        <v>CTL</v>
      </c>
    </row>
    <row r="173" spans="1:7" x14ac:dyDescent="0.2">
      <c r="A173" s="3">
        <v>43683</v>
      </c>
      <c r="B173" s="4">
        <v>500051149</v>
      </c>
      <c r="C173" s="5" t="s">
        <v>25</v>
      </c>
      <c r="D173" s="6">
        <v>7942</v>
      </c>
      <c r="E173" s="6">
        <v>121.31</v>
      </c>
      <c r="F173" s="6">
        <v>7820.69</v>
      </c>
      <c r="G173" t="str">
        <f>VLOOKUP(B173,'[1]Data '!B:D,3,0)</f>
        <v>VC</v>
      </c>
    </row>
    <row r="174" spans="1:7" x14ac:dyDescent="0.2">
      <c r="A174" s="3">
        <v>43683</v>
      </c>
      <c r="B174" s="4">
        <v>500078989</v>
      </c>
      <c r="C174" s="5" t="s">
        <v>26</v>
      </c>
      <c r="D174" s="6">
        <v>3863.99</v>
      </c>
      <c r="E174" s="6">
        <v>61.56</v>
      </c>
      <c r="F174" s="6">
        <v>3802.43</v>
      </c>
      <c r="G174" t="str">
        <f>VLOOKUP(B174,'[1]Data '!B:D,3,0)</f>
        <v>T4</v>
      </c>
    </row>
    <row r="175" spans="1:7" x14ac:dyDescent="0.2">
      <c r="A175" s="3">
        <v>43683</v>
      </c>
      <c r="B175" s="4">
        <v>500051081</v>
      </c>
      <c r="C175" s="5" t="s">
        <v>27</v>
      </c>
      <c r="D175" s="6">
        <v>2862.55</v>
      </c>
      <c r="E175" s="6">
        <v>47.22</v>
      </c>
      <c r="F175" s="6">
        <v>2815.33</v>
      </c>
      <c r="G175" t="str">
        <f>VLOOKUP(B175,'[1]Data '!B:D,3,0)</f>
        <v>JP</v>
      </c>
    </row>
    <row r="176" spans="1:7" x14ac:dyDescent="0.2">
      <c r="A176" s="3">
        <v>43683</v>
      </c>
      <c r="B176" s="4">
        <v>500064913</v>
      </c>
      <c r="C176" s="5" t="s">
        <v>28</v>
      </c>
      <c r="D176" s="6">
        <v>10256.5</v>
      </c>
      <c r="E176" s="6">
        <v>146.21</v>
      </c>
      <c r="F176" s="6">
        <v>10110.290000000001</v>
      </c>
      <c r="G176" t="str">
        <f>VLOOKUP(B176,'[1]Data '!B:D,3,0)</f>
        <v>MBS</v>
      </c>
    </row>
    <row r="177" spans="1:7" x14ac:dyDescent="0.2">
      <c r="A177" s="3">
        <v>43683</v>
      </c>
      <c r="B177" s="4">
        <v>500051040</v>
      </c>
      <c r="C177" s="5" t="s">
        <v>29</v>
      </c>
      <c r="D177" s="6">
        <v>5337.01</v>
      </c>
      <c r="E177" s="6">
        <v>79.459999999999994</v>
      </c>
      <c r="F177" s="6">
        <v>5257.55</v>
      </c>
      <c r="G177" t="str">
        <f>VLOOKUP(B177,'[1]Data '!B:D,3,0)</f>
        <v>T2</v>
      </c>
    </row>
    <row r="178" spans="1:7" x14ac:dyDescent="0.2">
      <c r="A178" s="3">
        <v>43683</v>
      </c>
      <c r="B178" s="4">
        <v>500050927</v>
      </c>
      <c r="C178" s="5" t="s">
        <v>30</v>
      </c>
      <c r="D178" s="6">
        <v>3128.7</v>
      </c>
      <c r="E178" s="6">
        <v>48.92</v>
      </c>
      <c r="F178" s="6">
        <v>3079.78</v>
      </c>
      <c r="G178" t="str">
        <f>VLOOKUP(B178,'[1]Data '!B:D,3,0)</f>
        <v>TM</v>
      </c>
    </row>
    <row r="179" spans="1:7" x14ac:dyDescent="0.2">
      <c r="A179" s="3">
        <v>43683</v>
      </c>
      <c r="B179" s="4">
        <v>500065332</v>
      </c>
      <c r="C179" s="5" t="s">
        <v>31</v>
      </c>
      <c r="D179" s="6">
        <v>2333.27</v>
      </c>
      <c r="E179" s="6">
        <v>36.799999999999997</v>
      </c>
      <c r="F179" s="6">
        <v>2296.4699999999998</v>
      </c>
      <c r="G179" t="str">
        <f>VLOOKUP(B179,'[1]Data '!B:D,3,0)</f>
        <v>T1</v>
      </c>
    </row>
    <row r="180" spans="1:7" x14ac:dyDescent="0.2">
      <c r="A180" s="3">
        <v>43683</v>
      </c>
      <c r="B180" s="4">
        <v>500071428</v>
      </c>
      <c r="C180" s="5" t="s">
        <v>37</v>
      </c>
      <c r="D180" s="6">
        <v>1594.5</v>
      </c>
      <c r="E180" s="6">
        <v>24.18</v>
      </c>
      <c r="F180" s="6">
        <v>1570.32</v>
      </c>
      <c r="G180" t="str">
        <f>VLOOKUP(B180,'[1]Data '!B:D,3,0)</f>
        <v>NV</v>
      </c>
    </row>
    <row r="181" spans="1:7" x14ac:dyDescent="0.2">
      <c r="A181" s="3">
        <v>43683</v>
      </c>
      <c r="B181" s="4">
        <v>500071842</v>
      </c>
      <c r="C181" s="5" t="s">
        <v>32</v>
      </c>
      <c r="D181" s="6">
        <v>2393.1999999999998</v>
      </c>
      <c r="E181" s="6">
        <v>33.39</v>
      </c>
      <c r="F181" s="6">
        <v>2359.81</v>
      </c>
      <c r="G181" t="str">
        <f>VLOOKUP(B181,'[1]Data '!B:D,3,0)</f>
        <v>NAC</v>
      </c>
    </row>
    <row r="182" spans="1:7" x14ac:dyDescent="0.2">
      <c r="A182" s="3">
        <v>43683</v>
      </c>
      <c r="B182" s="4">
        <v>500071425</v>
      </c>
      <c r="C182" s="5" t="s">
        <v>33</v>
      </c>
      <c r="D182" s="6">
        <v>2865.4</v>
      </c>
      <c r="E182" s="6">
        <v>45.71</v>
      </c>
      <c r="F182" s="6">
        <v>2819.69</v>
      </c>
      <c r="G182" t="str">
        <f>VLOOKUP(B182,'[1]Data '!B:D,3,0)</f>
        <v>JEM</v>
      </c>
    </row>
    <row r="183" spans="1:7" x14ac:dyDescent="0.2">
      <c r="A183" s="3">
        <v>43683</v>
      </c>
      <c r="B183" s="4">
        <v>500050869</v>
      </c>
      <c r="C183" s="5" t="s">
        <v>34</v>
      </c>
      <c r="D183" s="6">
        <v>1870.6</v>
      </c>
      <c r="E183" s="6">
        <v>22.32</v>
      </c>
      <c r="F183" s="6">
        <v>1848.28</v>
      </c>
      <c r="G183" t="str">
        <f>VLOOKUP(B183,'[1]Data '!B:D,3,0)</f>
        <v>CWP</v>
      </c>
    </row>
    <row r="184" spans="1:7" x14ac:dyDescent="0.2">
      <c r="A184" s="3">
        <v>43684</v>
      </c>
      <c r="B184" s="4">
        <v>500056544</v>
      </c>
      <c r="C184" s="5" t="s">
        <v>9</v>
      </c>
      <c r="D184" s="6">
        <v>1594</v>
      </c>
      <c r="E184" s="6">
        <v>25.44</v>
      </c>
      <c r="F184" s="6">
        <v>1568.56</v>
      </c>
      <c r="G184" t="str">
        <f>VLOOKUP(B184,'[1]Data '!B:D,3,0)</f>
        <v>AP</v>
      </c>
    </row>
    <row r="185" spans="1:7" x14ac:dyDescent="0.2">
      <c r="A185" s="3">
        <v>43684</v>
      </c>
      <c r="B185" s="4">
        <v>500079304</v>
      </c>
      <c r="C185" s="5" t="s">
        <v>10</v>
      </c>
      <c r="D185" s="6">
        <v>1100.3</v>
      </c>
      <c r="E185" s="6">
        <v>13.72</v>
      </c>
      <c r="F185" s="6">
        <v>1086.58</v>
      </c>
      <c r="G185" t="str">
        <f>VLOOKUP(B185,'[1]Data '!B:D,3,0)</f>
        <v>DFS</v>
      </c>
    </row>
    <row r="186" spans="1:7" x14ac:dyDescent="0.2">
      <c r="A186" s="3">
        <v>43684</v>
      </c>
      <c r="B186" s="4">
        <v>500050984</v>
      </c>
      <c r="C186" s="5" t="s">
        <v>11</v>
      </c>
      <c r="D186" s="6">
        <v>4842.6499999999996</v>
      </c>
      <c r="E186" s="6">
        <v>75.91</v>
      </c>
      <c r="F186" s="6">
        <v>4766.74</v>
      </c>
      <c r="G186" t="str">
        <f>VLOOKUP(B186,'[1]Data '!B:D,3,0)</f>
        <v>WA</v>
      </c>
    </row>
    <row r="187" spans="1:7" x14ac:dyDescent="0.2">
      <c r="A187" s="3">
        <v>43684</v>
      </c>
      <c r="B187" s="4">
        <v>500072574</v>
      </c>
      <c r="C187" s="5" t="s">
        <v>12</v>
      </c>
      <c r="D187" s="6">
        <v>1591.3</v>
      </c>
      <c r="E187" s="6">
        <v>25.27</v>
      </c>
      <c r="F187" s="6">
        <v>1566.03</v>
      </c>
      <c r="G187" t="str">
        <f>VLOOKUP(B187,'[1]Data '!B:D,3,0)</f>
        <v>BDM</v>
      </c>
    </row>
    <row r="188" spans="1:7" x14ac:dyDescent="0.2">
      <c r="A188" s="3">
        <v>43684</v>
      </c>
      <c r="B188" s="4">
        <v>500063439</v>
      </c>
      <c r="C188" s="5" t="s">
        <v>13</v>
      </c>
      <c r="D188" s="6">
        <v>3012.4</v>
      </c>
      <c r="E188" s="6">
        <v>40.39</v>
      </c>
      <c r="F188" s="6">
        <v>2972.01</v>
      </c>
      <c r="G188" t="str">
        <f>VLOOKUP(B188,'[1]Data '!B:D,3,0)</f>
        <v>CQM</v>
      </c>
    </row>
    <row r="189" spans="1:7" x14ac:dyDescent="0.2">
      <c r="A189" s="3">
        <v>43684</v>
      </c>
      <c r="B189" s="4">
        <v>500075538</v>
      </c>
      <c r="C189" s="5" t="s">
        <v>14</v>
      </c>
      <c r="D189" s="6">
        <v>4248.1000000000004</v>
      </c>
      <c r="E189" s="6">
        <v>65.08</v>
      </c>
      <c r="F189" s="6">
        <v>4183.0200000000004</v>
      </c>
      <c r="G189" t="str">
        <f>VLOOKUP(B189,'[1]Data '!B:D,3,0)</f>
        <v>IMM</v>
      </c>
    </row>
    <row r="190" spans="1:7" x14ac:dyDescent="0.2">
      <c r="A190" s="3">
        <v>43684</v>
      </c>
      <c r="B190" s="4">
        <v>500075911</v>
      </c>
      <c r="C190" s="5" t="s">
        <v>15</v>
      </c>
      <c r="D190" s="6">
        <v>1391</v>
      </c>
      <c r="E190" s="6">
        <v>22</v>
      </c>
      <c r="F190" s="6">
        <v>1369</v>
      </c>
      <c r="G190" t="str">
        <f>VLOOKUP(B190,'[1]Data '!B:D,3,0)</f>
        <v>WWP</v>
      </c>
    </row>
    <row r="191" spans="1:7" x14ac:dyDescent="0.2">
      <c r="A191" s="3">
        <v>43684</v>
      </c>
      <c r="B191" s="4">
        <v>500051107</v>
      </c>
      <c r="C191" s="5" t="s">
        <v>7</v>
      </c>
      <c r="D191" s="6">
        <v>5100.2</v>
      </c>
      <c r="E191" s="6">
        <v>82.04</v>
      </c>
      <c r="F191" s="6">
        <v>5018.16</v>
      </c>
      <c r="G191" t="str">
        <f>VLOOKUP(B191,'[1]Data '!B:D,3,0)</f>
        <v>RC</v>
      </c>
    </row>
    <row r="192" spans="1:7" x14ac:dyDescent="0.2">
      <c r="A192" s="3">
        <v>43684</v>
      </c>
      <c r="B192" s="4">
        <v>500079838</v>
      </c>
      <c r="C192" s="5" t="s">
        <v>16</v>
      </c>
      <c r="D192" s="6">
        <v>3278.4</v>
      </c>
      <c r="E192" s="6">
        <v>39.69</v>
      </c>
      <c r="F192" s="6">
        <v>3238.71</v>
      </c>
      <c r="G192" t="str">
        <f>VLOOKUP(B192,'[1]Data '!B:D,3,0)</f>
        <v>JWL</v>
      </c>
    </row>
    <row r="193" spans="1:7" x14ac:dyDescent="0.2">
      <c r="A193" s="3">
        <v>43684</v>
      </c>
      <c r="B193" s="4">
        <v>500051008</v>
      </c>
      <c r="C193" s="5" t="s">
        <v>17</v>
      </c>
      <c r="D193" s="6">
        <v>4986.8999999999996</v>
      </c>
      <c r="E193" s="6">
        <v>76.540000000000006</v>
      </c>
      <c r="F193" s="6">
        <v>4910.3599999999997</v>
      </c>
      <c r="G193" t="str">
        <f>VLOOKUP(B193,'[1]Data '!B:D,3,0)</f>
        <v>BG</v>
      </c>
    </row>
    <row r="194" spans="1:7" x14ac:dyDescent="0.2">
      <c r="A194" s="3">
        <v>43684</v>
      </c>
      <c r="B194" s="4">
        <v>500063026</v>
      </c>
      <c r="C194" s="5" t="s">
        <v>18</v>
      </c>
      <c r="D194" s="6">
        <v>6244.35</v>
      </c>
      <c r="E194" s="6">
        <v>96.01</v>
      </c>
      <c r="F194" s="6">
        <v>6148.34</v>
      </c>
      <c r="G194" t="str">
        <f>VLOOKUP(B194,'[1]Data '!B:D,3,0)</f>
        <v>ION</v>
      </c>
    </row>
    <row r="195" spans="1:7" x14ac:dyDescent="0.2">
      <c r="A195" s="3">
        <v>43684</v>
      </c>
      <c r="B195" s="4">
        <v>500065980</v>
      </c>
      <c r="C195" s="5" t="s">
        <v>19</v>
      </c>
      <c r="D195" s="6">
        <v>3737.8</v>
      </c>
      <c r="E195" s="6">
        <v>59.2</v>
      </c>
      <c r="F195" s="6">
        <v>3678.6</v>
      </c>
      <c r="G195" t="str">
        <f>VLOOKUP(B195,'[1]Data '!B:D,3,0)</f>
        <v>NEX</v>
      </c>
    </row>
    <row r="196" spans="1:7" x14ac:dyDescent="0.2">
      <c r="A196" s="3">
        <v>43684</v>
      </c>
      <c r="B196" s="4">
        <v>500051065</v>
      </c>
      <c r="C196" s="5" t="s">
        <v>20</v>
      </c>
      <c r="D196" s="6">
        <v>2857.4</v>
      </c>
      <c r="E196" s="6">
        <v>43.75</v>
      </c>
      <c r="F196" s="6">
        <v>2813.65</v>
      </c>
      <c r="G196" t="str">
        <f>VLOOKUP(B196,'[1]Data '!B:D,3,0)</f>
        <v>STC</v>
      </c>
    </row>
    <row r="197" spans="1:7" x14ac:dyDescent="0.2">
      <c r="A197" s="3">
        <v>43684</v>
      </c>
      <c r="B197" s="4">
        <v>500058219</v>
      </c>
      <c r="C197" s="5" t="s">
        <v>21</v>
      </c>
      <c r="D197" s="6">
        <v>7749.83</v>
      </c>
      <c r="E197" s="6">
        <v>117.41</v>
      </c>
      <c r="F197" s="6">
        <v>7632.42</v>
      </c>
      <c r="G197" t="str">
        <f>VLOOKUP(B197,'[1]Data '!B:D,3,0)</f>
        <v>T3</v>
      </c>
    </row>
    <row r="198" spans="1:7" x14ac:dyDescent="0.2">
      <c r="A198" s="3">
        <v>43684</v>
      </c>
      <c r="B198" s="4">
        <v>500051164</v>
      </c>
      <c r="C198" s="5" t="s">
        <v>22</v>
      </c>
      <c r="D198" s="6">
        <v>1196.3</v>
      </c>
      <c r="E198" s="6">
        <v>19.010000000000002</v>
      </c>
      <c r="F198" s="6">
        <v>1177.29</v>
      </c>
      <c r="G198" t="str">
        <f>VLOOKUP(B198,'[1]Data '!B:D,3,0)</f>
        <v>CEN</v>
      </c>
    </row>
    <row r="199" spans="1:7" x14ac:dyDescent="0.2">
      <c r="A199" s="3">
        <v>43684</v>
      </c>
      <c r="B199" s="4">
        <v>500051123</v>
      </c>
      <c r="C199" s="5" t="s">
        <v>35</v>
      </c>
      <c r="D199" s="6">
        <v>2438.6</v>
      </c>
      <c r="E199" s="6">
        <v>38.14</v>
      </c>
      <c r="F199" s="6">
        <v>2400.46</v>
      </c>
      <c r="G199" t="str">
        <f>VLOOKUP(B199,'[1]Data '!B:D,3,0)</f>
        <v>PS</v>
      </c>
    </row>
    <row r="200" spans="1:7" x14ac:dyDescent="0.2">
      <c r="A200" s="3">
        <v>43684</v>
      </c>
      <c r="B200" s="4">
        <v>500051024</v>
      </c>
      <c r="C200" s="5" t="s">
        <v>36</v>
      </c>
      <c r="D200" s="6">
        <v>1446</v>
      </c>
      <c r="E200" s="6">
        <v>22.53</v>
      </c>
      <c r="F200" s="6">
        <v>1423.47</v>
      </c>
      <c r="G200" t="str">
        <f>VLOOKUP(B200,'[1]Data '!B:D,3,0)</f>
        <v>MS</v>
      </c>
    </row>
    <row r="201" spans="1:7" x14ac:dyDescent="0.2">
      <c r="A201" s="3">
        <v>43684</v>
      </c>
      <c r="B201" s="4">
        <v>500051883</v>
      </c>
      <c r="C201" s="5" t="s">
        <v>24</v>
      </c>
      <c r="D201" s="6">
        <v>1898.2</v>
      </c>
      <c r="E201" s="6">
        <v>29.65</v>
      </c>
      <c r="F201" s="6">
        <v>1868.55</v>
      </c>
      <c r="G201" t="str">
        <f>VLOOKUP(B201,'[1]Data '!B:D,3,0)</f>
        <v>CTL</v>
      </c>
    </row>
    <row r="202" spans="1:7" x14ac:dyDescent="0.2">
      <c r="A202" s="3">
        <v>43684</v>
      </c>
      <c r="B202" s="4">
        <v>500051149</v>
      </c>
      <c r="C202" s="5" t="s">
        <v>25</v>
      </c>
      <c r="D202" s="6">
        <v>5214.1499999999996</v>
      </c>
      <c r="E202" s="6">
        <v>77.989999999999995</v>
      </c>
      <c r="F202" s="6">
        <v>5136.16</v>
      </c>
      <c r="G202" t="str">
        <f>VLOOKUP(B202,'[1]Data '!B:D,3,0)</f>
        <v>VC</v>
      </c>
    </row>
    <row r="203" spans="1:7" x14ac:dyDescent="0.2">
      <c r="A203" s="3">
        <v>43684</v>
      </c>
      <c r="B203" s="4">
        <v>500078989</v>
      </c>
      <c r="C203" s="5" t="s">
        <v>26</v>
      </c>
      <c r="D203" s="6">
        <v>4473.66</v>
      </c>
      <c r="E203" s="6">
        <v>69.069999999999993</v>
      </c>
      <c r="F203" s="6">
        <v>4404.59</v>
      </c>
      <c r="G203" t="str">
        <f>VLOOKUP(B203,'[1]Data '!B:D,3,0)</f>
        <v>T4</v>
      </c>
    </row>
    <row r="204" spans="1:7" x14ac:dyDescent="0.2">
      <c r="A204" s="3">
        <v>43684</v>
      </c>
      <c r="B204" s="4">
        <v>500051081</v>
      </c>
      <c r="C204" s="5" t="s">
        <v>27</v>
      </c>
      <c r="D204" s="6">
        <v>1159.6500000000001</v>
      </c>
      <c r="E204" s="6">
        <v>19.11</v>
      </c>
      <c r="F204" s="6">
        <v>1140.54</v>
      </c>
      <c r="G204" t="str">
        <f>VLOOKUP(B204,'[1]Data '!B:D,3,0)</f>
        <v>JP</v>
      </c>
    </row>
    <row r="205" spans="1:7" x14ac:dyDescent="0.2">
      <c r="A205" s="3">
        <v>43684</v>
      </c>
      <c r="B205" s="4">
        <v>500064913</v>
      </c>
      <c r="C205" s="5" t="s">
        <v>28</v>
      </c>
      <c r="D205" s="6">
        <v>11095.1</v>
      </c>
      <c r="E205" s="6">
        <v>159.19999999999999</v>
      </c>
      <c r="F205" s="6">
        <v>10935.9</v>
      </c>
      <c r="G205" t="str">
        <f>VLOOKUP(B205,'[1]Data '!B:D,3,0)</f>
        <v>MBS</v>
      </c>
    </row>
    <row r="206" spans="1:7" x14ac:dyDescent="0.2">
      <c r="A206" s="3">
        <v>43684</v>
      </c>
      <c r="B206" s="4">
        <v>500051040</v>
      </c>
      <c r="C206" s="5" t="s">
        <v>29</v>
      </c>
      <c r="D206" s="6">
        <v>7177.96</v>
      </c>
      <c r="E206" s="6">
        <v>98.31</v>
      </c>
      <c r="F206" s="6">
        <v>7079.65</v>
      </c>
      <c r="G206" t="str">
        <f>VLOOKUP(B206,'[1]Data '!B:D,3,0)</f>
        <v>T2</v>
      </c>
    </row>
    <row r="207" spans="1:7" x14ac:dyDescent="0.2">
      <c r="A207" s="3">
        <v>43684</v>
      </c>
      <c r="B207" s="4">
        <v>500050927</v>
      </c>
      <c r="C207" s="5" t="s">
        <v>30</v>
      </c>
      <c r="D207" s="6">
        <v>3540.25</v>
      </c>
      <c r="E207" s="6">
        <v>57.59</v>
      </c>
      <c r="F207" s="6">
        <v>3482.66</v>
      </c>
      <c r="G207" t="str">
        <f>VLOOKUP(B207,'[1]Data '!B:D,3,0)</f>
        <v>TM</v>
      </c>
    </row>
    <row r="208" spans="1:7" x14ac:dyDescent="0.2">
      <c r="A208" s="3">
        <v>43684</v>
      </c>
      <c r="B208" s="4">
        <v>500065332</v>
      </c>
      <c r="C208" s="5" t="s">
        <v>31</v>
      </c>
      <c r="D208" s="6">
        <v>1746.63</v>
      </c>
      <c r="E208" s="6">
        <v>28.88</v>
      </c>
      <c r="F208" s="6">
        <v>1717.75</v>
      </c>
      <c r="G208" t="str">
        <f>VLOOKUP(B208,'[1]Data '!B:D,3,0)</f>
        <v>T1</v>
      </c>
    </row>
    <row r="209" spans="1:7" x14ac:dyDescent="0.2">
      <c r="A209" s="3">
        <v>43684</v>
      </c>
      <c r="B209" s="4">
        <v>500071428</v>
      </c>
      <c r="C209" s="5" t="s">
        <v>37</v>
      </c>
      <c r="D209" s="6">
        <v>1805.2</v>
      </c>
      <c r="E209" s="6">
        <v>28.18</v>
      </c>
      <c r="F209" s="6">
        <v>1777.02</v>
      </c>
      <c r="G209" t="str">
        <f>VLOOKUP(B209,'[1]Data '!B:D,3,0)</f>
        <v>NV</v>
      </c>
    </row>
    <row r="210" spans="1:7" x14ac:dyDescent="0.2">
      <c r="A210" s="3">
        <v>43684</v>
      </c>
      <c r="B210" s="4">
        <v>500071842</v>
      </c>
      <c r="C210" s="5" t="s">
        <v>32</v>
      </c>
      <c r="D210" s="6">
        <v>3101.85</v>
      </c>
      <c r="E210" s="6">
        <v>48.31</v>
      </c>
      <c r="F210" s="6">
        <v>3053.54</v>
      </c>
      <c r="G210" t="str">
        <f>VLOOKUP(B210,'[1]Data '!B:D,3,0)</f>
        <v>NAC</v>
      </c>
    </row>
    <row r="211" spans="1:7" x14ac:dyDescent="0.2">
      <c r="A211" s="3">
        <v>43684</v>
      </c>
      <c r="B211" s="4">
        <v>500071425</v>
      </c>
      <c r="C211" s="5" t="s">
        <v>33</v>
      </c>
      <c r="D211" s="6">
        <v>4111.3999999999996</v>
      </c>
      <c r="E211" s="6">
        <v>62.32</v>
      </c>
      <c r="F211" s="6">
        <v>4049.08</v>
      </c>
      <c r="G211" t="str">
        <f>VLOOKUP(B211,'[1]Data '!B:D,3,0)</f>
        <v>JEM</v>
      </c>
    </row>
    <row r="212" spans="1:7" x14ac:dyDescent="0.2">
      <c r="A212" s="3">
        <v>43684</v>
      </c>
      <c r="B212" s="4">
        <v>500050869</v>
      </c>
      <c r="C212" s="5" t="s">
        <v>34</v>
      </c>
      <c r="D212" s="6">
        <v>2816.2</v>
      </c>
      <c r="E212" s="6">
        <v>33.99</v>
      </c>
      <c r="F212" s="6">
        <v>2782.21</v>
      </c>
      <c r="G212" t="str">
        <f>VLOOKUP(B212,'[1]Data '!B:D,3,0)</f>
        <v>CWP</v>
      </c>
    </row>
    <row r="213" spans="1:7" hidden="1" x14ac:dyDescent="0.2">
      <c r="A213" s="3">
        <v>43685</v>
      </c>
      <c r="B213" s="4">
        <v>500056544</v>
      </c>
      <c r="C213" s="5" t="s">
        <v>9</v>
      </c>
      <c r="D213" s="6">
        <v>1563.7</v>
      </c>
      <c r="E213" s="6">
        <v>22</v>
      </c>
      <c r="F213" s="6">
        <v>1541.7</v>
      </c>
      <c r="G213" t="str">
        <f>VLOOKUP(B213,'[1]Data '!B:D,3,0)</f>
        <v>AP</v>
      </c>
    </row>
    <row r="214" spans="1:7" hidden="1" x14ac:dyDescent="0.2">
      <c r="A214" s="3">
        <v>43685</v>
      </c>
      <c r="B214" s="4">
        <v>500079304</v>
      </c>
      <c r="C214" s="5" t="s">
        <v>10</v>
      </c>
      <c r="D214" s="6">
        <v>503.2</v>
      </c>
      <c r="E214" s="6">
        <v>7.78</v>
      </c>
      <c r="F214" s="6">
        <v>495.42</v>
      </c>
      <c r="G214" t="str">
        <f>VLOOKUP(B214,'[1]Data '!B:D,3,0)</f>
        <v>DFS</v>
      </c>
    </row>
    <row r="215" spans="1:7" hidden="1" x14ac:dyDescent="0.2">
      <c r="A215" s="3">
        <v>43685</v>
      </c>
      <c r="B215" s="4">
        <v>500050984</v>
      </c>
      <c r="C215" s="5" t="s">
        <v>11</v>
      </c>
      <c r="D215" s="6">
        <v>6276.55</v>
      </c>
      <c r="E215" s="6">
        <v>95.59</v>
      </c>
      <c r="F215" s="6">
        <v>6180.96</v>
      </c>
      <c r="G215" t="str">
        <f>VLOOKUP(B215,'[1]Data '!B:D,3,0)</f>
        <v>WA</v>
      </c>
    </row>
    <row r="216" spans="1:7" hidden="1" x14ac:dyDescent="0.2">
      <c r="A216" s="3">
        <v>43685</v>
      </c>
      <c r="B216" s="4">
        <v>500072574</v>
      </c>
      <c r="C216" s="5" t="s">
        <v>12</v>
      </c>
      <c r="D216" s="6">
        <v>2140.6</v>
      </c>
      <c r="E216" s="6">
        <v>32.15</v>
      </c>
      <c r="F216" s="6">
        <v>2108.4499999999998</v>
      </c>
      <c r="G216" t="str">
        <f>VLOOKUP(B216,'[1]Data '!B:D,3,0)</f>
        <v>BDM</v>
      </c>
    </row>
    <row r="217" spans="1:7" hidden="1" x14ac:dyDescent="0.2">
      <c r="A217" s="3">
        <v>43685</v>
      </c>
      <c r="B217" s="4">
        <v>500063439</v>
      </c>
      <c r="C217" s="5" t="s">
        <v>13</v>
      </c>
      <c r="D217" s="6">
        <v>2943.4</v>
      </c>
      <c r="E217" s="6">
        <v>41.07</v>
      </c>
      <c r="F217" s="6">
        <v>2902.33</v>
      </c>
      <c r="G217" t="str">
        <f>VLOOKUP(B217,'[1]Data '!B:D,3,0)</f>
        <v>CQM</v>
      </c>
    </row>
    <row r="218" spans="1:7" hidden="1" x14ac:dyDescent="0.2">
      <c r="A218" s="3">
        <v>43685</v>
      </c>
      <c r="B218" s="4">
        <v>500075538</v>
      </c>
      <c r="C218" s="5" t="s">
        <v>14</v>
      </c>
      <c r="D218" s="6">
        <v>9508.2000000000007</v>
      </c>
      <c r="E218" s="6">
        <v>142.06</v>
      </c>
      <c r="F218" s="6">
        <v>9366.14</v>
      </c>
      <c r="G218" t="str">
        <f>VLOOKUP(B218,'[1]Data '!B:D,3,0)</f>
        <v>IMM</v>
      </c>
    </row>
    <row r="219" spans="1:7" hidden="1" x14ac:dyDescent="0.2">
      <c r="A219" s="3">
        <v>43685</v>
      </c>
      <c r="B219" s="4">
        <v>500075911</v>
      </c>
      <c r="C219" s="5" t="s">
        <v>15</v>
      </c>
      <c r="D219" s="6">
        <v>2368.1</v>
      </c>
      <c r="E219" s="6">
        <v>38.21</v>
      </c>
      <c r="F219" s="6">
        <v>2329.89</v>
      </c>
      <c r="G219" t="str">
        <f>VLOOKUP(B219,'[1]Data '!B:D,3,0)</f>
        <v>WWP</v>
      </c>
    </row>
    <row r="220" spans="1:7" hidden="1" x14ac:dyDescent="0.2">
      <c r="A220" s="3">
        <v>43685</v>
      </c>
      <c r="B220" s="4">
        <v>500051107</v>
      </c>
      <c r="C220" s="5" t="s">
        <v>8</v>
      </c>
      <c r="D220" s="6">
        <v>428.3</v>
      </c>
      <c r="E220" s="6">
        <v>3.64</v>
      </c>
      <c r="F220" s="6">
        <v>424.66</v>
      </c>
      <c r="G220" t="str">
        <f>VLOOKUP(B220,'[1]Data '!B:D,3,0)</f>
        <v>RC</v>
      </c>
    </row>
    <row r="221" spans="1:7" hidden="1" x14ac:dyDescent="0.2">
      <c r="A221" s="3">
        <v>43685</v>
      </c>
      <c r="B221" s="4">
        <v>500079838</v>
      </c>
      <c r="C221" s="5" t="s">
        <v>16</v>
      </c>
      <c r="D221" s="6">
        <v>4443.6899999999996</v>
      </c>
      <c r="E221" s="6">
        <v>53.26</v>
      </c>
      <c r="F221" s="6">
        <v>4390.43</v>
      </c>
      <c r="G221" t="str">
        <f>VLOOKUP(B221,'[1]Data '!B:D,3,0)</f>
        <v>JWL</v>
      </c>
    </row>
    <row r="222" spans="1:7" hidden="1" x14ac:dyDescent="0.2">
      <c r="A222" s="3">
        <v>43685</v>
      </c>
      <c r="B222" s="4">
        <v>500051008</v>
      </c>
      <c r="C222" s="5" t="s">
        <v>17</v>
      </c>
      <c r="D222" s="6">
        <v>4845.5</v>
      </c>
      <c r="E222" s="6">
        <v>75.67</v>
      </c>
      <c r="F222" s="6">
        <v>4769.83</v>
      </c>
      <c r="G222" t="str">
        <f>VLOOKUP(B222,'[1]Data '!B:D,3,0)</f>
        <v>BG</v>
      </c>
    </row>
    <row r="223" spans="1:7" hidden="1" x14ac:dyDescent="0.2">
      <c r="A223" s="3">
        <v>43685</v>
      </c>
      <c r="B223" s="4">
        <v>500063026</v>
      </c>
      <c r="C223" s="5" t="s">
        <v>18</v>
      </c>
      <c r="D223" s="6">
        <v>9023.15</v>
      </c>
      <c r="E223" s="6">
        <v>136.44999999999999</v>
      </c>
      <c r="F223" s="6">
        <v>8886.7000000000007</v>
      </c>
      <c r="G223" t="str">
        <f>VLOOKUP(B223,'[1]Data '!B:D,3,0)</f>
        <v>ION</v>
      </c>
    </row>
    <row r="224" spans="1:7" hidden="1" x14ac:dyDescent="0.2">
      <c r="A224" s="3">
        <v>43685</v>
      </c>
      <c r="B224" s="4">
        <v>500065980</v>
      </c>
      <c r="C224" s="5" t="s">
        <v>19</v>
      </c>
      <c r="D224" s="6">
        <v>2343.5</v>
      </c>
      <c r="E224" s="6">
        <v>36.71</v>
      </c>
      <c r="F224" s="6">
        <v>2306.79</v>
      </c>
      <c r="G224" t="str">
        <f>VLOOKUP(B224,'[1]Data '!B:D,3,0)</f>
        <v>NEX</v>
      </c>
    </row>
    <row r="225" spans="1:7" hidden="1" x14ac:dyDescent="0.2">
      <c r="A225" s="3">
        <v>43685</v>
      </c>
      <c r="B225" s="4">
        <v>500051065</v>
      </c>
      <c r="C225" s="5" t="s">
        <v>20</v>
      </c>
      <c r="D225" s="6">
        <v>3113.25</v>
      </c>
      <c r="E225" s="6">
        <v>43.21</v>
      </c>
      <c r="F225" s="6">
        <v>3070.04</v>
      </c>
      <c r="G225" t="str">
        <f>VLOOKUP(B225,'[1]Data '!B:D,3,0)</f>
        <v>STC</v>
      </c>
    </row>
    <row r="226" spans="1:7" hidden="1" x14ac:dyDescent="0.2">
      <c r="A226" s="3">
        <v>43685</v>
      </c>
      <c r="B226" s="4">
        <v>500058219</v>
      </c>
      <c r="C226" s="5" t="s">
        <v>21</v>
      </c>
      <c r="D226" s="6">
        <v>6284.27</v>
      </c>
      <c r="E226" s="6">
        <v>94.97</v>
      </c>
      <c r="F226" s="6">
        <v>6189.3</v>
      </c>
      <c r="G226" t="str">
        <f>VLOOKUP(B226,'[1]Data '!B:D,3,0)</f>
        <v>T3</v>
      </c>
    </row>
    <row r="227" spans="1:7" hidden="1" x14ac:dyDescent="0.2">
      <c r="A227" s="3">
        <v>43685</v>
      </c>
      <c r="B227" s="4">
        <v>500051164</v>
      </c>
      <c r="C227" s="5" t="s">
        <v>22</v>
      </c>
      <c r="D227" s="6">
        <v>2927</v>
      </c>
      <c r="E227" s="6">
        <v>42.49</v>
      </c>
      <c r="F227" s="6">
        <v>2884.51</v>
      </c>
      <c r="G227" t="str">
        <f>VLOOKUP(B227,'[1]Data '!B:D,3,0)</f>
        <v>CEN</v>
      </c>
    </row>
    <row r="228" spans="1:7" hidden="1" x14ac:dyDescent="0.2">
      <c r="A228" s="3">
        <v>43685</v>
      </c>
      <c r="B228" s="4">
        <v>500051123</v>
      </c>
      <c r="C228" s="5" t="s">
        <v>35</v>
      </c>
      <c r="D228" s="6">
        <v>3325.9</v>
      </c>
      <c r="E228" s="6">
        <v>51.2</v>
      </c>
      <c r="F228" s="6">
        <v>3274.7</v>
      </c>
      <c r="G228" t="str">
        <f>VLOOKUP(B228,'[1]Data '!B:D,3,0)</f>
        <v>PS</v>
      </c>
    </row>
    <row r="229" spans="1:7" hidden="1" x14ac:dyDescent="0.2">
      <c r="A229" s="3">
        <v>43685</v>
      </c>
      <c r="B229" s="4">
        <v>500051024</v>
      </c>
      <c r="C229" s="5" t="s">
        <v>36</v>
      </c>
      <c r="D229" s="6">
        <v>1250.2</v>
      </c>
      <c r="E229" s="6">
        <v>19.100000000000001</v>
      </c>
      <c r="F229" s="6">
        <v>1231.0999999999999</v>
      </c>
      <c r="G229" t="str">
        <f>VLOOKUP(B229,'[1]Data '!B:D,3,0)</f>
        <v>MS</v>
      </c>
    </row>
    <row r="230" spans="1:7" hidden="1" x14ac:dyDescent="0.2">
      <c r="A230" s="3">
        <v>43685</v>
      </c>
      <c r="B230" s="4">
        <v>500051883</v>
      </c>
      <c r="C230" s="5" t="s">
        <v>24</v>
      </c>
      <c r="D230" s="6">
        <v>2554.8000000000002</v>
      </c>
      <c r="E230" s="6">
        <v>40.53</v>
      </c>
      <c r="F230" s="6">
        <v>2514.27</v>
      </c>
      <c r="G230" t="str">
        <f>VLOOKUP(B230,'[1]Data '!B:D,3,0)</f>
        <v>CTL</v>
      </c>
    </row>
    <row r="231" spans="1:7" hidden="1" x14ac:dyDescent="0.2">
      <c r="A231" s="3">
        <v>43685</v>
      </c>
      <c r="B231" s="4">
        <v>500051149</v>
      </c>
      <c r="C231" s="5" t="s">
        <v>25</v>
      </c>
      <c r="D231" s="6">
        <v>8086.9</v>
      </c>
      <c r="E231" s="6">
        <v>125.97</v>
      </c>
      <c r="F231" s="6">
        <v>7960.93</v>
      </c>
      <c r="G231" t="str">
        <f>VLOOKUP(B231,'[1]Data '!B:D,3,0)</f>
        <v>VC</v>
      </c>
    </row>
    <row r="232" spans="1:7" hidden="1" x14ac:dyDescent="0.2">
      <c r="A232" s="3">
        <v>43685</v>
      </c>
      <c r="B232" s="4">
        <v>500078989</v>
      </c>
      <c r="C232" s="5" t="s">
        <v>26</v>
      </c>
      <c r="D232" s="6">
        <v>5832.09</v>
      </c>
      <c r="E232" s="6">
        <v>87.14</v>
      </c>
      <c r="F232" s="6">
        <v>5744.95</v>
      </c>
      <c r="G232" t="str">
        <f>VLOOKUP(B232,'[1]Data '!B:D,3,0)</f>
        <v>T4</v>
      </c>
    </row>
    <row r="233" spans="1:7" hidden="1" x14ac:dyDescent="0.2">
      <c r="A233" s="3">
        <v>43685</v>
      </c>
      <c r="B233" s="4">
        <v>500051081</v>
      </c>
      <c r="C233" s="5" t="s">
        <v>27</v>
      </c>
      <c r="D233" s="6">
        <v>2603.65</v>
      </c>
      <c r="E233" s="6">
        <v>38.82</v>
      </c>
      <c r="F233" s="6">
        <v>2564.83</v>
      </c>
      <c r="G233" t="str">
        <f>VLOOKUP(B233,'[1]Data '!B:D,3,0)</f>
        <v>JP</v>
      </c>
    </row>
    <row r="234" spans="1:7" hidden="1" x14ac:dyDescent="0.2">
      <c r="A234" s="3">
        <v>43685</v>
      </c>
      <c r="B234" s="4">
        <v>500064913</v>
      </c>
      <c r="C234" s="5" t="s">
        <v>28</v>
      </c>
      <c r="D234" s="6">
        <v>8556.7099999999991</v>
      </c>
      <c r="E234" s="6">
        <v>128.62</v>
      </c>
      <c r="F234" s="6">
        <v>8428.09</v>
      </c>
      <c r="G234" t="str">
        <f>VLOOKUP(B234,'[1]Data '!B:D,3,0)</f>
        <v>MBS</v>
      </c>
    </row>
    <row r="235" spans="1:7" hidden="1" x14ac:dyDescent="0.2">
      <c r="A235" s="3">
        <v>43685</v>
      </c>
      <c r="B235" s="4">
        <v>500051040</v>
      </c>
      <c r="C235" s="5" t="s">
        <v>29</v>
      </c>
      <c r="D235" s="6">
        <v>6230.88</v>
      </c>
      <c r="E235" s="6">
        <v>93.83</v>
      </c>
      <c r="F235" s="6">
        <v>6137.05</v>
      </c>
      <c r="G235" t="str">
        <f>VLOOKUP(B235,'[1]Data '!B:D,3,0)</f>
        <v>T2</v>
      </c>
    </row>
    <row r="236" spans="1:7" hidden="1" x14ac:dyDescent="0.2">
      <c r="A236" s="3">
        <v>43685</v>
      </c>
      <c r="B236" s="4">
        <v>500050927</v>
      </c>
      <c r="C236" s="5" t="s">
        <v>30</v>
      </c>
      <c r="D236" s="6">
        <v>4094.3</v>
      </c>
      <c r="E236" s="6">
        <v>64.87</v>
      </c>
      <c r="F236" s="6">
        <v>4029.43</v>
      </c>
      <c r="G236" t="str">
        <f>VLOOKUP(B236,'[1]Data '!B:D,3,0)</f>
        <v>TM</v>
      </c>
    </row>
    <row r="237" spans="1:7" hidden="1" x14ac:dyDescent="0.2">
      <c r="A237" s="3">
        <v>43685</v>
      </c>
      <c r="B237" s="4">
        <v>500065332</v>
      </c>
      <c r="C237" s="5" t="s">
        <v>31</v>
      </c>
      <c r="D237" s="6">
        <v>1935.62</v>
      </c>
      <c r="E237" s="6">
        <v>28.79</v>
      </c>
      <c r="F237" s="6">
        <v>1906.83</v>
      </c>
      <c r="G237" t="str">
        <f>VLOOKUP(B237,'[1]Data '!B:D,3,0)</f>
        <v>T1</v>
      </c>
    </row>
    <row r="238" spans="1:7" hidden="1" x14ac:dyDescent="0.2">
      <c r="A238" s="3">
        <v>43685</v>
      </c>
      <c r="B238" s="4">
        <v>500071428</v>
      </c>
      <c r="C238" s="5" t="s">
        <v>37</v>
      </c>
      <c r="D238" s="6">
        <v>1939.9</v>
      </c>
      <c r="E238" s="6">
        <v>31.33</v>
      </c>
      <c r="F238" s="6">
        <v>1908.57</v>
      </c>
      <c r="G238" t="str">
        <f>VLOOKUP(B238,'[1]Data '!B:D,3,0)</f>
        <v>NV</v>
      </c>
    </row>
    <row r="239" spans="1:7" hidden="1" x14ac:dyDescent="0.2">
      <c r="A239" s="3">
        <v>43685</v>
      </c>
      <c r="B239" s="4">
        <v>500071842</v>
      </c>
      <c r="C239" s="5" t="s">
        <v>32</v>
      </c>
      <c r="D239" s="6">
        <v>4777</v>
      </c>
      <c r="E239" s="6">
        <v>70.06</v>
      </c>
      <c r="F239" s="6">
        <v>4706.9399999999996</v>
      </c>
      <c r="G239" t="str">
        <f>VLOOKUP(B239,'[1]Data '!B:D,3,0)</f>
        <v>NAC</v>
      </c>
    </row>
    <row r="240" spans="1:7" hidden="1" x14ac:dyDescent="0.2">
      <c r="A240" s="3">
        <v>43685</v>
      </c>
      <c r="B240" s="4">
        <v>500071425</v>
      </c>
      <c r="C240" s="5" t="s">
        <v>33</v>
      </c>
      <c r="D240" s="6">
        <v>3318.45</v>
      </c>
      <c r="E240" s="6">
        <v>52.46</v>
      </c>
      <c r="F240" s="6">
        <v>3265.99</v>
      </c>
      <c r="G240" t="str">
        <f>VLOOKUP(B240,'[1]Data '!B:D,3,0)</f>
        <v>JEM</v>
      </c>
    </row>
    <row r="241" spans="1:7" hidden="1" x14ac:dyDescent="0.2">
      <c r="A241" s="3">
        <v>43685</v>
      </c>
      <c r="B241" s="4">
        <v>500050869</v>
      </c>
      <c r="C241" s="5" t="s">
        <v>34</v>
      </c>
      <c r="D241" s="6">
        <v>2216.8000000000002</v>
      </c>
      <c r="E241" s="6">
        <v>26.95</v>
      </c>
      <c r="F241" s="6">
        <v>2189.85</v>
      </c>
      <c r="G241" t="str">
        <f>VLOOKUP(B241,'[1]Data '!B:D,3,0)</f>
        <v>CWP</v>
      </c>
    </row>
    <row r="242" spans="1:7" hidden="1" x14ac:dyDescent="0.2">
      <c r="A242" s="3">
        <v>43686</v>
      </c>
      <c r="B242" s="4">
        <v>500056544</v>
      </c>
      <c r="C242" s="5" t="s">
        <v>9</v>
      </c>
      <c r="D242" s="6">
        <v>1678.7</v>
      </c>
      <c r="E242" s="6">
        <v>25.63</v>
      </c>
      <c r="F242" s="6">
        <v>1653.07</v>
      </c>
      <c r="G242" t="str">
        <f>VLOOKUP(B242,'[1]Data '!B:D,3,0)</f>
        <v>AP</v>
      </c>
    </row>
    <row r="243" spans="1:7" hidden="1" x14ac:dyDescent="0.2">
      <c r="A243" s="3">
        <v>43686</v>
      </c>
      <c r="B243" s="4">
        <v>500079304</v>
      </c>
      <c r="C243" s="5" t="s">
        <v>10</v>
      </c>
      <c r="D243" s="6">
        <v>1373.9</v>
      </c>
      <c r="E243" s="6">
        <v>17.52</v>
      </c>
      <c r="F243" s="6">
        <v>1356.38</v>
      </c>
      <c r="G243" t="str">
        <f>VLOOKUP(B243,'[1]Data '!B:D,3,0)</f>
        <v>DFS</v>
      </c>
    </row>
    <row r="244" spans="1:7" hidden="1" x14ac:dyDescent="0.2">
      <c r="A244" s="3">
        <v>43686</v>
      </c>
      <c r="B244" s="4">
        <v>500050984</v>
      </c>
      <c r="C244" s="5" t="s">
        <v>11</v>
      </c>
      <c r="D244" s="6">
        <v>6843.35</v>
      </c>
      <c r="E244" s="6">
        <v>106.42</v>
      </c>
      <c r="F244" s="6">
        <v>6736.93</v>
      </c>
      <c r="G244" t="str">
        <f>VLOOKUP(B244,'[1]Data '!B:D,3,0)</f>
        <v>WA</v>
      </c>
    </row>
    <row r="245" spans="1:7" hidden="1" x14ac:dyDescent="0.2">
      <c r="A245" s="3">
        <v>43686</v>
      </c>
      <c r="B245" s="4">
        <v>500072574</v>
      </c>
      <c r="C245" s="5" t="s">
        <v>12</v>
      </c>
      <c r="D245" s="6">
        <v>3223.25</v>
      </c>
      <c r="E245" s="6">
        <v>50.81</v>
      </c>
      <c r="F245" s="6">
        <v>3172.44</v>
      </c>
      <c r="G245" t="str">
        <f>VLOOKUP(B245,'[1]Data '!B:D,3,0)</f>
        <v>BDM</v>
      </c>
    </row>
    <row r="246" spans="1:7" hidden="1" x14ac:dyDescent="0.2">
      <c r="A246" s="3">
        <v>43686</v>
      </c>
      <c r="B246" s="4">
        <v>500063439</v>
      </c>
      <c r="C246" s="5" t="s">
        <v>13</v>
      </c>
      <c r="D246" s="6">
        <v>4392</v>
      </c>
      <c r="E246" s="6">
        <v>59.77</v>
      </c>
      <c r="F246" s="6">
        <v>4332.2299999999996</v>
      </c>
      <c r="G246" t="str">
        <f>VLOOKUP(B246,'[1]Data '!B:D,3,0)</f>
        <v>CQM</v>
      </c>
    </row>
    <row r="247" spans="1:7" hidden="1" x14ac:dyDescent="0.2">
      <c r="A247" s="3">
        <v>43686</v>
      </c>
      <c r="B247" s="4">
        <v>500075538</v>
      </c>
      <c r="C247" s="5" t="s">
        <v>14</v>
      </c>
      <c r="D247" s="6">
        <v>7319.7</v>
      </c>
      <c r="E247" s="6">
        <v>107.51</v>
      </c>
      <c r="F247" s="6">
        <v>7212.19</v>
      </c>
      <c r="G247" t="str">
        <f>VLOOKUP(B247,'[1]Data '!B:D,3,0)</f>
        <v>IMM</v>
      </c>
    </row>
    <row r="248" spans="1:7" hidden="1" x14ac:dyDescent="0.2">
      <c r="A248" s="3">
        <v>43686</v>
      </c>
      <c r="B248" s="4">
        <v>500075911</v>
      </c>
      <c r="C248" s="5" t="s">
        <v>15</v>
      </c>
      <c r="D248" s="6">
        <v>1977.1</v>
      </c>
      <c r="E248" s="6">
        <v>31.07</v>
      </c>
      <c r="F248" s="6">
        <v>1946.03</v>
      </c>
      <c r="G248" t="str">
        <f>VLOOKUP(B248,'[1]Data '!B:D,3,0)</f>
        <v>WWP</v>
      </c>
    </row>
    <row r="249" spans="1:7" hidden="1" x14ac:dyDescent="0.2">
      <c r="A249" s="3">
        <v>43686</v>
      </c>
      <c r="B249" s="4">
        <v>500051107</v>
      </c>
      <c r="C249" s="5" t="s">
        <v>7</v>
      </c>
      <c r="D249" s="6">
        <v>6381.35</v>
      </c>
      <c r="E249" s="6">
        <v>98.59</v>
      </c>
      <c r="F249" s="6">
        <v>6282.76</v>
      </c>
      <c r="G249" t="str">
        <f>VLOOKUP(B249,'[1]Data '!B:D,3,0)</f>
        <v>RC</v>
      </c>
    </row>
    <row r="250" spans="1:7" hidden="1" x14ac:dyDescent="0.2">
      <c r="A250" s="3">
        <v>43686</v>
      </c>
      <c r="B250" s="4">
        <v>500079838</v>
      </c>
      <c r="C250" s="5" t="s">
        <v>16</v>
      </c>
      <c r="D250" s="6">
        <v>5576.99</v>
      </c>
      <c r="E250" s="6">
        <v>68.69</v>
      </c>
      <c r="F250" s="6">
        <v>5508.3</v>
      </c>
      <c r="G250" t="str">
        <f>VLOOKUP(B250,'[1]Data '!B:D,3,0)</f>
        <v>JWL</v>
      </c>
    </row>
    <row r="251" spans="1:7" hidden="1" x14ac:dyDescent="0.2">
      <c r="A251" s="3">
        <v>43686</v>
      </c>
      <c r="B251" s="4">
        <v>500051008</v>
      </c>
      <c r="C251" s="5" t="s">
        <v>17</v>
      </c>
      <c r="D251" s="6">
        <v>6612.15</v>
      </c>
      <c r="E251" s="6">
        <v>105.65</v>
      </c>
      <c r="F251" s="6">
        <v>6506.5</v>
      </c>
      <c r="G251" t="str">
        <f>VLOOKUP(B251,'[1]Data '!B:D,3,0)</f>
        <v>BG</v>
      </c>
    </row>
    <row r="252" spans="1:7" hidden="1" x14ac:dyDescent="0.2">
      <c r="A252" s="3">
        <v>43686</v>
      </c>
      <c r="B252" s="4">
        <v>500063026</v>
      </c>
      <c r="C252" s="5" t="s">
        <v>18</v>
      </c>
      <c r="D252" s="6">
        <v>14830.4</v>
      </c>
      <c r="E252" s="6">
        <v>213.83</v>
      </c>
      <c r="F252" s="6">
        <v>14616.57</v>
      </c>
      <c r="G252" t="str">
        <f>VLOOKUP(B252,'[1]Data '!B:D,3,0)</f>
        <v>ION</v>
      </c>
    </row>
    <row r="253" spans="1:7" hidden="1" x14ac:dyDescent="0.2">
      <c r="A253" s="3">
        <v>43686</v>
      </c>
      <c r="B253" s="4">
        <v>500065980</v>
      </c>
      <c r="C253" s="5" t="s">
        <v>19</v>
      </c>
      <c r="D253" s="6">
        <v>4059</v>
      </c>
      <c r="E253" s="6">
        <v>64.34</v>
      </c>
      <c r="F253" s="6">
        <v>3994.66</v>
      </c>
      <c r="G253" t="str">
        <f>VLOOKUP(B253,'[1]Data '!B:D,3,0)</f>
        <v>NEX</v>
      </c>
    </row>
    <row r="254" spans="1:7" hidden="1" x14ac:dyDescent="0.2">
      <c r="A254" s="3">
        <v>43686</v>
      </c>
      <c r="B254" s="4">
        <v>500051065</v>
      </c>
      <c r="C254" s="5" t="s">
        <v>20</v>
      </c>
      <c r="D254" s="6">
        <v>3948.9</v>
      </c>
      <c r="E254" s="6">
        <v>61.39</v>
      </c>
      <c r="F254" s="6">
        <v>3887.51</v>
      </c>
      <c r="G254" t="str">
        <f>VLOOKUP(B254,'[1]Data '!B:D,3,0)</f>
        <v>STC</v>
      </c>
    </row>
    <row r="255" spans="1:7" hidden="1" x14ac:dyDescent="0.2">
      <c r="A255" s="3">
        <v>43686</v>
      </c>
      <c r="B255" s="4">
        <v>500058219</v>
      </c>
      <c r="C255" s="5" t="s">
        <v>21</v>
      </c>
      <c r="D255" s="6">
        <v>7176.21</v>
      </c>
      <c r="E255" s="6">
        <v>103.08</v>
      </c>
      <c r="F255" s="6">
        <v>7073.13</v>
      </c>
      <c r="G255" t="str">
        <f>VLOOKUP(B255,'[1]Data '!B:D,3,0)</f>
        <v>T3</v>
      </c>
    </row>
    <row r="256" spans="1:7" hidden="1" x14ac:dyDescent="0.2">
      <c r="A256" s="3">
        <v>43686</v>
      </c>
      <c r="B256" s="4">
        <v>500051164</v>
      </c>
      <c r="C256" s="5" t="s">
        <v>22</v>
      </c>
      <c r="D256" s="6">
        <v>2464.8000000000002</v>
      </c>
      <c r="E256" s="6">
        <v>37.020000000000003</v>
      </c>
      <c r="F256" s="6">
        <v>2427.7800000000002</v>
      </c>
      <c r="G256" t="str">
        <f>VLOOKUP(B256,'[1]Data '!B:D,3,0)</f>
        <v>CEN</v>
      </c>
    </row>
    <row r="257" spans="1:7" hidden="1" x14ac:dyDescent="0.2">
      <c r="A257" s="3">
        <v>43686</v>
      </c>
      <c r="B257" s="4">
        <v>500051123</v>
      </c>
      <c r="C257" s="5" t="s">
        <v>35</v>
      </c>
      <c r="D257" s="6">
        <v>4792.3999999999996</v>
      </c>
      <c r="E257" s="6">
        <v>75.33</v>
      </c>
      <c r="F257" s="6">
        <v>4717.07</v>
      </c>
      <c r="G257" t="str">
        <f>VLOOKUP(B257,'[1]Data '!B:D,3,0)</f>
        <v>PS</v>
      </c>
    </row>
    <row r="258" spans="1:7" hidden="1" x14ac:dyDescent="0.2">
      <c r="A258" s="3">
        <v>43686</v>
      </c>
      <c r="B258" s="4">
        <v>500051024</v>
      </c>
      <c r="C258" s="5" t="s">
        <v>36</v>
      </c>
      <c r="D258" s="6">
        <v>1653.1</v>
      </c>
      <c r="E258" s="6">
        <v>25.03</v>
      </c>
      <c r="F258" s="6">
        <v>1628.07</v>
      </c>
      <c r="G258" t="str">
        <f>VLOOKUP(B258,'[1]Data '!B:D,3,0)</f>
        <v>MS</v>
      </c>
    </row>
    <row r="259" spans="1:7" hidden="1" x14ac:dyDescent="0.2">
      <c r="A259" s="3">
        <v>43686</v>
      </c>
      <c r="B259" s="4">
        <v>500051883</v>
      </c>
      <c r="C259" s="5" t="s">
        <v>24</v>
      </c>
      <c r="D259" s="6">
        <v>5328.6</v>
      </c>
      <c r="E259" s="6">
        <v>83.3</v>
      </c>
      <c r="F259" s="6">
        <v>5245.3</v>
      </c>
      <c r="G259" t="str">
        <f>VLOOKUP(B259,'[1]Data '!B:D,3,0)</f>
        <v>CTL</v>
      </c>
    </row>
    <row r="260" spans="1:7" hidden="1" x14ac:dyDescent="0.2">
      <c r="A260" s="3">
        <v>43686</v>
      </c>
      <c r="B260" s="4">
        <v>500051149</v>
      </c>
      <c r="C260" s="5" t="s">
        <v>25</v>
      </c>
      <c r="D260" s="6">
        <v>9397.7000000000007</v>
      </c>
      <c r="E260" s="6">
        <v>144.94</v>
      </c>
      <c r="F260" s="6">
        <v>9252.76</v>
      </c>
      <c r="G260" t="str">
        <f>VLOOKUP(B260,'[1]Data '!B:D,3,0)</f>
        <v>VC</v>
      </c>
    </row>
    <row r="261" spans="1:7" hidden="1" x14ac:dyDescent="0.2">
      <c r="A261" s="3">
        <v>43686</v>
      </c>
      <c r="B261" s="4">
        <v>500078989</v>
      </c>
      <c r="C261" s="5" t="s">
        <v>26</v>
      </c>
      <c r="D261" s="6">
        <v>4874.88</v>
      </c>
      <c r="E261" s="6">
        <v>75.19</v>
      </c>
      <c r="F261" s="6">
        <v>4799.6899999999996</v>
      </c>
      <c r="G261" t="str">
        <f>VLOOKUP(B261,'[1]Data '!B:D,3,0)</f>
        <v>T4</v>
      </c>
    </row>
    <row r="262" spans="1:7" hidden="1" x14ac:dyDescent="0.2">
      <c r="A262" s="3">
        <v>43686</v>
      </c>
      <c r="B262" s="4">
        <v>500051081</v>
      </c>
      <c r="C262" s="5" t="s">
        <v>27</v>
      </c>
      <c r="D262" s="6">
        <v>1722.55</v>
      </c>
      <c r="E262" s="6">
        <v>26.63</v>
      </c>
      <c r="F262" s="6">
        <v>1695.92</v>
      </c>
      <c r="G262" t="str">
        <f>VLOOKUP(B262,'[1]Data '!B:D,3,0)</f>
        <v>JP</v>
      </c>
    </row>
    <row r="263" spans="1:7" hidden="1" x14ac:dyDescent="0.2">
      <c r="A263" s="3">
        <v>43686</v>
      </c>
      <c r="B263" s="4">
        <v>500064913</v>
      </c>
      <c r="C263" s="5" t="s">
        <v>28</v>
      </c>
      <c r="D263" s="6">
        <v>9647.7999999999993</v>
      </c>
      <c r="E263" s="6">
        <v>147.9</v>
      </c>
      <c r="F263" s="6">
        <v>9499.9</v>
      </c>
      <c r="G263" t="str">
        <f>VLOOKUP(B263,'[1]Data '!B:D,3,0)</f>
        <v>MBS</v>
      </c>
    </row>
    <row r="264" spans="1:7" hidden="1" x14ac:dyDescent="0.2">
      <c r="A264" s="3">
        <v>43686</v>
      </c>
      <c r="B264" s="4">
        <v>500051040</v>
      </c>
      <c r="C264" s="5" t="s">
        <v>29</v>
      </c>
      <c r="D264" s="6">
        <v>6822.76</v>
      </c>
      <c r="E264" s="6">
        <v>98.56</v>
      </c>
      <c r="F264" s="6">
        <v>6724.2</v>
      </c>
      <c r="G264" t="str">
        <f>VLOOKUP(B264,'[1]Data '!B:D,3,0)</f>
        <v>T2</v>
      </c>
    </row>
    <row r="265" spans="1:7" hidden="1" x14ac:dyDescent="0.2">
      <c r="A265" s="3">
        <v>43686</v>
      </c>
      <c r="B265" s="4">
        <v>500050927</v>
      </c>
      <c r="C265" s="5" t="s">
        <v>30</v>
      </c>
      <c r="D265" s="6">
        <v>6062.6</v>
      </c>
      <c r="E265" s="6">
        <v>92</v>
      </c>
      <c r="F265" s="6">
        <v>5970.6</v>
      </c>
      <c r="G265" t="str">
        <f>VLOOKUP(B265,'[1]Data '!B:D,3,0)</f>
        <v>TM</v>
      </c>
    </row>
    <row r="266" spans="1:7" hidden="1" x14ac:dyDescent="0.2">
      <c r="A266" s="3">
        <v>43686</v>
      </c>
      <c r="B266" s="4">
        <v>500065332</v>
      </c>
      <c r="C266" s="5" t="s">
        <v>31</v>
      </c>
      <c r="D266" s="6">
        <v>3611.57</v>
      </c>
      <c r="E266" s="6">
        <v>55.34</v>
      </c>
      <c r="F266" s="6">
        <v>3556.23</v>
      </c>
      <c r="G266" t="str">
        <f>VLOOKUP(B266,'[1]Data '!B:D,3,0)</f>
        <v>T1</v>
      </c>
    </row>
    <row r="267" spans="1:7" hidden="1" x14ac:dyDescent="0.2">
      <c r="A267" s="3">
        <v>43686</v>
      </c>
      <c r="B267" s="4">
        <v>500071428</v>
      </c>
      <c r="C267" s="5" t="s">
        <v>37</v>
      </c>
      <c r="D267" s="6">
        <v>1732.2</v>
      </c>
      <c r="E267" s="6">
        <v>26.06</v>
      </c>
      <c r="F267" s="6">
        <v>1706.14</v>
      </c>
      <c r="G267" t="str">
        <f>VLOOKUP(B267,'[1]Data '!B:D,3,0)</f>
        <v>NV</v>
      </c>
    </row>
    <row r="268" spans="1:7" hidden="1" x14ac:dyDescent="0.2">
      <c r="A268" s="3">
        <v>43686</v>
      </c>
      <c r="B268" s="4">
        <v>500071842</v>
      </c>
      <c r="C268" s="5" t="s">
        <v>32</v>
      </c>
      <c r="D268" s="6">
        <v>5231.45</v>
      </c>
      <c r="E268" s="6">
        <v>80.7</v>
      </c>
      <c r="F268" s="6">
        <v>5150.75</v>
      </c>
      <c r="G268" t="str">
        <f>VLOOKUP(B268,'[1]Data '!B:D,3,0)</f>
        <v>NAC</v>
      </c>
    </row>
    <row r="269" spans="1:7" hidden="1" x14ac:dyDescent="0.2">
      <c r="A269" s="3">
        <v>43686</v>
      </c>
      <c r="B269" s="4">
        <v>500071425</v>
      </c>
      <c r="C269" s="5" t="s">
        <v>33</v>
      </c>
      <c r="D269" s="6">
        <v>3651.1</v>
      </c>
      <c r="E269" s="6">
        <v>56.54</v>
      </c>
      <c r="F269" s="6">
        <v>3594.56</v>
      </c>
      <c r="G269" t="str">
        <f>VLOOKUP(B269,'[1]Data '!B:D,3,0)</f>
        <v>JEM</v>
      </c>
    </row>
    <row r="270" spans="1:7" hidden="1" x14ac:dyDescent="0.2">
      <c r="A270" s="3">
        <v>43686</v>
      </c>
      <c r="B270" s="4">
        <v>500050869</v>
      </c>
      <c r="C270" s="5" t="s">
        <v>34</v>
      </c>
      <c r="D270" s="6">
        <v>2810.75</v>
      </c>
      <c r="E270" s="6">
        <v>34.549999999999997</v>
      </c>
      <c r="F270" s="6">
        <v>2776.2</v>
      </c>
      <c r="G270" t="str">
        <f>VLOOKUP(B270,'[1]Data '!B:D,3,0)</f>
        <v>CWP</v>
      </c>
    </row>
    <row r="271" spans="1:7" hidden="1" x14ac:dyDescent="0.2">
      <c r="A271" s="3">
        <v>43687</v>
      </c>
      <c r="B271" s="4">
        <v>500056544</v>
      </c>
      <c r="C271" s="5" t="s">
        <v>9</v>
      </c>
      <c r="D271" s="6">
        <v>2275.6999999999998</v>
      </c>
      <c r="E271" s="6">
        <v>33.6</v>
      </c>
      <c r="F271" s="6">
        <v>2242.1</v>
      </c>
      <c r="G271" t="str">
        <f>VLOOKUP(B271,'[1]Data '!B:D,3,0)</f>
        <v>AP</v>
      </c>
    </row>
    <row r="272" spans="1:7" hidden="1" x14ac:dyDescent="0.2">
      <c r="A272" s="3">
        <v>43687</v>
      </c>
      <c r="B272" s="4">
        <v>500079304</v>
      </c>
      <c r="C272" s="5" t="s">
        <v>10</v>
      </c>
      <c r="D272" s="6">
        <v>895.6</v>
      </c>
      <c r="E272" s="6">
        <v>14.78</v>
      </c>
      <c r="F272" s="6">
        <v>880.82</v>
      </c>
      <c r="G272" t="str">
        <f>VLOOKUP(B272,'[1]Data '!B:D,3,0)</f>
        <v>DFS</v>
      </c>
    </row>
    <row r="273" spans="1:7" hidden="1" x14ac:dyDescent="0.2">
      <c r="A273" s="3">
        <v>43687</v>
      </c>
      <c r="B273" s="4">
        <v>500050984</v>
      </c>
      <c r="C273" s="5" t="s">
        <v>11</v>
      </c>
      <c r="D273" s="6">
        <v>10621.15</v>
      </c>
      <c r="E273" s="6">
        <v>155.72999999999999</v>
      </c>
      <c r="F273" s="6">
        <v>10465.42</v>
      </c>
      <c r="G273" t="str">
        <f>VLOOKUP(B273,'[1]Data '!B:D,3,0)</f>
        <v>WA</v>
      </c>
    </row>
    <row r="274" spans="1:7" hidden="1" x14ac:dyDescent="0.2">
      <c r="A274" s="3">
        <v>43687</v>
      </c>
      <c r="B274" s="4">
        <v>500072574</v>
      </c>
      <c r="C274" s="5" t="s">
        <v>12</v>
      </c>
      <c r="D274" s="6">
        <v>1758</v>
      </c>
      <c r="E274" s="6">
        <v>29.44</v>
      </c>
      <c r="F274" s="6">
        <v>1728.56</v>
      </c>
      <c r="G274" t="str">
        <f>VLOOKUP(B274,'[1]Data '!B:D,3,0)</f>
        <v>BDM</v>
      </c>
    </row>
    <row r="275" spans="1:7" hidden="1" x14ac:dyDescent="0.2">
      <c r="A275" s="3">
        <v>43687</v>
      </c>
      <c r="B275" s="4">
        <v>500063439</v>
      </c>
      <c r="C275" s="5" t="s">
        <v>13</v>
      </c>
      <c r="D275" s="6">
        <v>3791</v>
      </c>
      <c r="E275" s="6">
        <v>56.72</v>
      </c>
      <c r="F275" s="6">
        <v>3734.28</v>
      </c>
      <c r="G275" t="str">
        <f>VLOOKUP(B275,'[1]Data '!B:D,3,0)</f>
        <v>CQM</v>
      </c>
    </row>
    <row r="276" spans="1:7" hidden="1" x14ac:dyDescent="0.2">
      <c r="A276" s="3">
        <v>43687</v>
      </c>
      <c r="B276" s="4">
        <v>500075538</v>
      </c>
      <c r="C276" s="5" t="s">
        <v>14</v>
      </c>
      <c r="D276" s="6">
        <v>8372.2999999999993</v>
      </c>
      <c r="E276" s="6">
        <v>122.73</v>
      </c>
      <c r="F276" s="6">
        <v>8249.57</v>
      </c>
      <c r="G276" t="str">
        <f>VLOOKUP(B276,'[1]Data '!B:D,3,0)</f>
        <v>IMM</v>
      </c>
    </row>
    <row r="277" spans="1:7" hidden="1" x14ac:dyDescent="0.2">
      <c r="A277" s="3">
        <v>43687</v>
      </c>
      <c r="B277" s="4">
        <v>500075911</v>
      </c>
      <c r="C277" s="5" t="s">
        <v>15</v>
      </c>
      <c r="D277" s="6">
        <v>2857.5</v>
      </c>
      <c r="E277" s="6">
        <v>44.52</v>
      </c>
      <c r="F277" s="6">
        <v>2812.98</v>
      </c>
      <c r="G277" t="str">
        <f>VLOOKUP(B277,'[1]Data '!B:D,3,0)</f>
        <v>WWP</v>
      </c>
    </row>
    <row r="278" spans="1:7" hidden="1" x14ac:dyDescent="0.2">
      <c r="A278" s="3">
        <v>43687</v>
      </c>
      <c r="B278" s="4">
        <v>500079838</v>
      </c>
      <c r="C278" s="5" t="s">
        <v>16</v>
      </c>
      <c r="D278" s="6">
        <v>5315.44</v>
      </c>
      <c r="E278" s="6">
        <v>62.03</v>
      </c>
      <c r="F278" s="6">
        <v>5253.41</v>
      </c>
      <c r="G278" t="str">
        <f>VLOOKUP(B278,'[1]Data '!B:D,3,0)</f>
        <v>JWL</v>
      </c>
    </row>
    <row r="279" spans="1:7" hidden="1" x14ac:dyDescent="0.2">
      <c r="A279" s="3">
        <v>43687</v>
      </c>
      <c r="B279" s="4">
        <v>500051008</v>
      </c>
      <c r="C279" s="5" t="s">
        <v>17</v>
      </c>
      <c r="D279" s="6">
        <v>6958.7</v>
      </c>
      <c r="E279" s="6">
        <v>104.9</v>
      </c>
      <c r="F279" s="6">
        <v>6853.8</v>
      </c>
      <c r="G279" t="str">
        <f>VLOOKUP(B279,'[1]Data '!B:D,3,0)</f>
        <v>BG</v>
      </c>
    </row>
    <row r="280" spans="1:7" hidden="1" x14ac:dyDescent="0.2">
      <c r="A280" s="3">
        <v>43687</v>
      </c>
      <c r="B280" s="4">
        <v>500063026</v>
      </c>
      <c r="C280" s="5" t="s">
        <v>18</v>
      </c>
      <c r="D280" s="6">
        <v>13595.05</v>
      </c>
      <c r="E280" s="6">
        <v>199.71</v>
      </c>
      <c r="F280" s="6">
        <v>13395.34</v>
      </c>
      <c r="G280" t="str">
        <f>VLOOKUP(B280,'[1]Data '!B:D,3,0)</f>
        <v>ION</v>
      </c>
    </row>
    <row r="281" spans="1:7" hidden="1" x14ac:dyDescent="0.2">
      <c r="A281" s="3">
        <v>43687</v>
      </c>
      <c r="B281" s="4">
        <v>500065980</v>
      </c>
      <c r="C281" s="5" t="s">
        <v>19</v>
      </c>
      <c r="D281" s="6">
        <v>2971.6</v>
      </c>
      <c r="E281" s="6">
        <v>47.06</v>
      </c>
      <c r="F281" s="6">
        <v>2924.54</v>
      </c>
      <c r="G281" t="str">
        <f>VLOOKUP(B281,'[1]Data '!B:D,3,0)</f>
        <v>NEX</v>
      </c>
    </row>
    <row r="282" spans="1:7" hidden="1" x14ac:dyDescent="0.2">
      <c r="A282" s="3">
        <v>43687</v>
      </c>
      <c r="B282" s="4">
        <v>500058219</v>
      </c>
      <c r="C282" s="5" t="s">
        <v>21</v>
      </c>
      <c r="D282" s="6">
        <v>7749.2</v>
      </c>
      <c r="E282" s="6">
        <v>120.01</v>
      </c>
      <c r="F282" s="6">
        <v>7629.19</v>
      </c>
      <c r="G282" t="str">
        <f>VLOOKUP(B282,'[1]Data '!B:D,3,0)</f>
        <v>T3</v>
      </c>
    </row>
    <row r="283" spans="1:7" hidden="1" x14ac:dyDescent="0.2">
      <c r="A283" s="3">
        <v>43687</v>
      </c>
      <c r="B283" s="4">
        <v>500051164</v>
      </c>
      <c r="C283" s="5" t="s">
        <v>22</v>
      </c>
      <c r="D283" s="6">
        <v>4405.5</v>
      </c>
      <c r="E283" s="6">
        <v>64.63</v>
      </c>
      <c r="F283" s="6">
        <v>4340.87</v>
      </c>
      <c r="G283" t="str">
        <f>VLOOKUP(B283,'[1]Data '!B:D,3,0)</f>
        <v>CEN</v>
      </c>
    </row>
    <row r="284" spans="1:7" hidden="1" x14ac:dyDescent="0.2">
      <c r="A284" s="3">
        <v>43687</v>
      </c>
      <c r="B284" s="4">
        <v>500051123</v>
      </c>
      <c r="C284" s="5" t="s">
        <v>35</v>
      </c>
      <c r="D284" s="6">
        <v>5370.2</v>
      </c>
      <c r="E284" s="6">
        <v>84.66</v>
      </c>
      <c r="F284" s="6">
        <v>5285.54</v>
      </c>
      <c r="G284" t="str">
        <f>VLOOKUP(B284,'[1]Data '!B:D,3,0)</f>
        <v>PS</v>
      </c>
    </row>
    <row r="285" spans="1:7" hidden="1" x14ac:dyDescent="0.2">
      <c r="A285" s="3">
        <v>43687</v>
      </c>
      <c r="B285" s="4">
        <v>500051024</v>
      </c>
      <c r="C285" s="5" t="s">
        <v>36</v>
      </c>
      <c r="D285" s="6">
        <v>1299.5</v>
      </c>
      <c r="E285" s="6">
        <v>20.98</v>
      </c>
      <c r="F285" s="6">
        <v>1278.52</v>
      </c>
      <c r="G285" t="str">
        <f>VLOOKUP(B285,'[1]Data '!B:D,3,0)</f>
        <v>MS</v>
      </c>
    </row>
    <row r="286" spans="1:7" hidden="1" x14ac:dyDescent="0.2">
      <c r="A286" s="3">
        <v>43687</v>
      </c>
      <c r="B286" s="4">
        <v>500051883</v>
      </c>
      <c r="C286" s="5" t="s">
        <v>24</v>
      </c>
      <c r="D286" s="6">
        <v>4241.7</v>
      </c>
      <c r="E286" s="6">
        <v>66.959999999999994</v>
      </c>
      <c r="F286" s="6">
        <v>4174.74</v>
      </c>
      <c r="G286" t="str">
        <f>VLOOKUP(B286,'[1]Data '!B:D,3,0)</f>
        <v>CTL</v>
      </c>
    </row>
    <row r="287" spans="1:7" hidden="1" x14ac:dyDescent="0.2">
      <c r="A287" s="3">
        <v>43687</v>
      </c>
      <c r="B287" s="4">
        <v>500051149</v>
      </c>
      <c r="C287" s="5" t="s">
        <v>25</v>
      </c>
      <c r="D287" s="6">
        <v>9485.2999999999993</v>
      </c>
      <c r="E287" s="6">
        <v>143.53</v>
      </c>
      <c r="F287" s="6">
        <v>9341.77</v>
      </c>
      <c r="G287" t="str">
        <f>VLOOKUP(B287,'[1]Data '!B:D,3,0)</f>
        <v>VC</v>
      </c>
    </row>
    <row r="288" spans="1:7" hidden="1" x14ac:dyDescent="0.2">
      <c r="A288" s="3">
        <v>43687</v>
      </c>
      <c r="B288" s="4">
        <v>500078989</v>
      </c>
      <c r="C288" s="5" t="s">
        <v>26</v>
      </c>
      <c r="D288" s="6">
        <v>3857.46</v>
      </c>
      <c r="E288" s="6">
        <v>58.85</v>
      </c>
      <c r="F288" s="6">
        <v>3798.61</v>
      </c>
      <c r="G288" t="str">
        <f>VLOOKUP(B288,'[1]Data '!B:D,3,0)</f>
        <v>T4</v>
      </c>
    </row>
    <row r="289" spans="1:7" hidden="1" x14ac:dyDescent="0.2">
      <c r="A289" s="3">
        <v>43687</v>
      </c>
      <c r="B289" s="4">
        <v>500051081</v>
      </c>
      <c r="C289" s="5" t="s">
        <v>27</v>
      </c>
      <c r="D289" s="6">
        <v>2678.75</v>
      </c>
      <c r="E289" s="6">
        <v>43.08</v>
      </c>
      <c r="F289" s="6">
        <v>2635.67</v>
      </c>
      <c r="G289" t="str">
        <f>VLOOKUP(B289,'[1]Data '!B:D,3,0)</f>
        <v>JP</v>
      </c>
    </row>
    <row r="290" spans="1:7" hidden="1" x14ac:dyDescent="0.2">
      <c r="A290" s="3">
        <v>43687</v>
      </c>
      <c r="B290" s="4">
        <v>500064913</v>
      </c>
      <c r="C290" s="5" t="s">
        <v>28</v>
      </c>
      <c r="D290" s="6">
        <v>16505.900000000001</v>
      </c>
      <c r="E290" s="6">
        <v>244.61</v>
      </c>
      <c r="F290" s="6">
        <v>16261.29</v>
      </c>
      <c r="G290" t="str">
        <f>VLOOKUP(B290,'[1]Data '!B:D,3,0)</f>
        <v>MBS</v>
      </c>
    </row>
    <row r="291" spans="1:7" hidden="1" x14ac:dyDescent="0.2">
      <c r="A291" s="3">
        <v>43687</v>
      </c>
      <c r="B291" s="4">
        <v>500051040</v>
      </c>
      <c r="C291" s="5" t="s">
        <v>29</v>
      </c>
      <c r="D291" s="6">
        <v>6627.33</v>
      </c>
      <c r="E291" s="6">
        <v>93.29</v>
      </c>
      <c r="F291" s="6">
        <v>6534.04</v>
      </c>
      <c r="G291" t="str">
        <f>VLOOKUP(B291,'[1]Data '!B:D,3,0)</f>
        <v>T2</v>
      </c>
    </row>
    <row r="292" spans="1:7" hidden="1" x14ac:dyDescent="0.2">
      <c r="A292" s="3">
        <v>43687</v>
      </c>
      <c r="B292" s="4">
        <v>500050927</v>
      </c>
      <c r="C292" s="5" t="s">
        <v>30</v>
      </c>
      <c r="D292" s="6">
        <v>3068.6</v>
      </c>
      <c r="E292" s="6">
        <v>48.96</v>
      </c>
      <c r="F292" s="6">
        <v>3019.64</v>
      </c>
      <c r="G292" t="str">
        <f>VLOOKUP(B292,'[1]Data '!B:D,3,0)</f>
        <v>TM</v>
      </c>
    </row>
    <row r="293" spans="1:7" hidden="1" x14ac:dyDescent="0.2">
      <c r="A293" s="3">
        <v>43687</v>
      </c>
      <c r="B293" s="4">
        <v>500065332</v>
      </c>
      <c r="C293" s="5" t="s">
        <v>31</v>
      </c>
      <c r="D293" s="6">
        <v>4124.32</v>
      </c>
      <c r="E293" s="6">
        <v>64.459999999999994</v>
      </c>
      <c r="F293" s="6">
        <v>4059.86</v>
      </c>
      <c r="G293" t="str">
        <f>VLOOKUP(B293,'[1]Data '!B:D,3,0)</f>
        <v>T1</v>
      </c>
    </row>
    <row r="294" spans="1:7" hidden="1" x14ac:dyDescent="0.2">
      <c r="A294" s="3">
        <v>43687</v>
      </c>
      <c r="B294" s="4">
        <v>500071428</v>
      </c>
      <c r="C294" s="5" t="s">
        <v>37</v>
      </c>
      <c r="D294" s="6">
        <v>2733.2</v>
      </c>
      <c r="E294" s="6">
        <v>44.06</v>
      </c>
      <c r="F294" s="6">
        <v>2689.14</v>
      </c>
      <c r="G294" t="str">
        <f>VLOOKUP(B294,'[1]Data '!B:D,3,0)</f>
        <v>NV</v>
      </c>
    </row>
    <row r="295" spans="1:7" hidden="1" x14ac:dyDescent="0.2">
      <c r="A295" s="3">
        <v>43687</v>
      </c>
      <c r="B295" s="4">
        <v>500071842</v>
      </c>
      <c r="C295" s="5" t="s">
        <v>32</v>
      </c>
      <c r="D295" s="6">
        <v>6248.05</v>
      </c>
      <c r="E295" s="6">
        <v>94.7</v>
      </c>
      <c r="F295" s="6">
        <v>6153.35</v>
      </c>
      <c r="G295" t="str">
        <f>VLOOKUP(B295,'[1]Data '!B:D,3,0)</f>
        <v>NAC</v>
      </c>
    </row>
    <row r="296" spans="1:7" hidden="1" x14ac:dyDescent="0.2">
      <c r="A296" s="3">
        <v>43687</v>
      </c>
      <c r="B296" s="4">
        <v>500071425</v>
      </c>
      <c r="C296" s="5" t="s">
        <v>33</v>
      </c>
      <c r="D296" s="6">
        <v>5193</v>
      </c>
      <c r="E296" s="6">
        <v>81.47</v>
      </c>
      <c r="F296" s="6">
        <v>5111.53</v>
      </c>
      <c r="G296" t="str">
        <f>VLOOKUP(B296,'[1]Data '!B:D,3,0)</f>
        <v>JEM</v>
      </c>
    </row>
    <row r="297" spans="1:7" hidden="1" x14ac:dyDescent="0.2">
      <c r="A297" s="3">
        <v>43687</v>
      </c>
      <c r="B297" s="4">
        <v>500050869</v>
      </c>
      <c r="C297" s="5" t="s">
        <v>34</v>
      </c>
      <c r="D297" s="6">
        <v>3687.45</v>
      </c>
      <c r="E297" s="6">
        <v>45.25</v>
      </c>
      <c r="F297" s="6">
        <v>3642.2</v>
      </c>
      <c r="G297" t="str">
        <f>VLOOKUP(B297,'[1]Data '!B:D,3,0)</f>
        <v>CWP</v>
      </c>
    </row>
  </sheetData>
  <autoFilter ref="A12:G297" xr:uid="{00000000-0009-0000-0000-000006000000}">
    <filterColumn colId="0">
      <filters>
        <dateGroupItem year="2019" month="8" day="3" dateTimeGrouping="day"/>
        <dateGroupItem year="2019" month="8" day="4" dateTimeGrouping="day"/>
        <dateGroupItem year="2019" month="8" day="5" dateTimeGrouping="day"/>
        <dateGroupItem year="2019" month="8" day="6" dateTimeGrouping="day"/>
        <dateGroupItem year="2019" month="8" day="7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Credit card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2019-10-18T09:55:22Z</dcterms:modified>
</cp:coreProperties>
</file>