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uyet\Downloads\Projects\WebScraper\Web-Scraper-Project\assets\"/>
    </mc:Choice>
  </mc:AlternateContent>
  <xr:revisionPtr revIDLastSave="0" documentId="13_ncr:1_{01A0BD4F-3939-4C51-A8A1-106E80714D27}" xr6:coauthVersionLast="47" xr6:coauthVersionMax="47" xr10:uidLastSave="{00000000-0000-0000-0000-000000000000}"/>
  <bookViews>
    <workbookView xWindow="-120" yWindow="-120" windowWidth="38640" windowHeight="21240" activeTab="3" xr2:uid="{5A10C21C-A2D9-4E42-ACF2-7A1FFA637B8F}"/>
  </bookViews>
  <sheets>
    <sheet name="Sheet2" sheetId="2" r:id="rId1"/>
    <sheet name="Sheet4" sheetId="4" r:id="rId2"/>
    <sheet name="Sheet1" sheetId="1" r:id="rId3"/>
    <sheet name="Sheet3" sheetId="3" r:id="rId4"/>
  </sheets>
  <calcPr calcId="191029"/>
  <pivotCaches>
    <pivotCache cacheId="0" r:id="rId5"/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</calcChain>
</file>

<file path=xl/sharedStrings.xml><?xml version="1.0" encoding="utf-8"?>
<sst xmlns="http://schemas.openxmlformats.org/spreadsheetml/2006/main" count="190" uniqueCount="30">
  <si>
    <t>SQL</t>
  </si>
  <si>
    <t>Excel</t>
  </si>
  <si>
    <t>Python</t>
  </si>
  <si>
    <t>Tableau</t>
  </si>
  <si>
    <t>R</t>
  </si>
  <si>
    <t>LinkedIn</t>
  </si>
  <si>
    <t>Analyst</t>
  </si>
  <si>
    <t>Scientist</t>
  </si>
  <si>
    <t>Engineer</t>
  </si>
  <si>
    <t>Handshake</t>
  </si>
  <si>
    <t>Indeed</t>
  </si>
  <si>
    <t>Website</t>
  </si>
  <si>
    <t>Role</t>
  </si>
  <si>
    <t>Total</t>
  </si>
  <si>
    <t>Row Labels</t>
  </si>
  <si>
    <t>Grand Total</t>
  </si>
  <si>
    <t>Sum of SQL</t>
  </si>
  <si>
    <t>Sum of Excel</t>
  </si>
  <si>
    <t>Sum of Python</t>
  </si>
  <si>
    <t>Sum of Tableau</t>
  </si>
  <si>
    <t>Sum of R</t>
  </si>
  <si>
    <t>(All)</t>
  </si>
  <si>
    <t>Software</t>
  </si>
  <si>
    <t>Count</t>
  </si>
  <si>
    <t>Data Analyst</t>
  </si>
  <si>
    <t>Data Scientist</t>
  </si>
  <si>
    <t>Data Engineer</t>
  </si>
  <si>
    <t>HandShake</t>
  </si>
  <si>
    <t>Column Labels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</si>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</sst>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h Van" refreshedDate="45818.607666666663" createdVersion="8" refreshedVersion="8" minRefreshableVersion="3" recordCount="9" xr:uid="{EEFBA625-F71C-4760-A0CE-DC268C74DCF9}">
  <cacheSource type="worksheet">
    <worksheetSource name="Table1"/>
  </cacheSource>
  <cacheFields count="7">
    <cacheField name="Website" numFmtId="0">
      <sharedItems count="3">
        <s v="LinkedIn"/>
        <s v="Handshake"/>
        <s v="Indeed"/>
      </sharedItems>
    </cacheField>
    <cacheField name="Role" numFmtId="0">
      <sharedItems count="3">
        <s v="Analyst"/>
        <s v="Scientist"/>
        <s v="Engineer"/>
      </sharedItems>
    </cacheField>
    <cacheField name="SQL" numFmtId="0">
      <sharedItems containsSemiMixedTypes="0" containsString="0" containsNumber="1" containsInteger="1" minValue="6" maxValue="43" count="9">
        <n v="27"/>
        <n v="11"/>
        <n v="43"/>
        <n v="13"/>
        <n v="16"/>
        <n v="35"/>
        <n v="6"/>
        <n v="14"/>
        <n v="33"/>
      </sharedItems>
    </cacheField>
    <cacheField name="Excel" numFmtId="0">
      <sharedItems containsSemiMixedTypes="0" containsString="0" containsNumber="1" containsInteger="1" minValue="12" maxValue="46" count="7">
        <n v="46"/>
        <n v="13"/>
        <n v="24"/>
        <n v="30"/>
        <n v="12"/>
        <n v="15"/>
        <n v="14"/>
      </sharedItems>
    </cacheField>
    <cacheField name="Python" numFmtId="0">
      <sharedItems containsSemiMixedTypes="0" containsString="0" containsNumber="1" containsInteger="1" minValue="1" maxValue="28" count="8">
        <n v="3"/>
        <n v="28"/>
        <n v="12"/>
        <n v="8"/>
        <n v="17"/>
        <n v="24"/>
        <n v="1"/>
        <n v="6"/>
      </sharedItems>
    </cacheField>
    <cacheField name="Tableau" numFmtId="0">
      <sharedItems containsSemiMixedTypes="0" containsString="0" containsNumber="1" containsInteger="1" minValue="1" maxValue="11" count="6">
        <n v="6"/>
        <n v="1"/>
        <n v="4"/>
        <n v="10"/>
        <n v="5"/>
        <n v="11"/>
      </sharedItems>
    </cacheField>
    <cacheField name="R" numFmtId="0">
      <sharedItems containsSemiMixedTypes="0" containsString="0" containsNumber="1" containsInteger="1" minValue="0" maxValue="15" count="7">
        <n v="0"/>
        <n v="3"/>
        <n v="2"/>
        <n v="4"/>
        <n v="15"/>
        <n v="7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h Van" refreshedDate="45826.615507291666" createdVersion="8" refreshedVersion="8" minRefreshableVersion="3" recordCount="45" xr:uid="{D9F11047-DFFD-4511-88FE-A050A68E5B0A}">
  <cacheSource type="worksheet">
    <worksheetSource name="Table3"/>
  </cacheSource>
  <cacheFields count="4">
    <cacheField name="Website" numFmtId="0">
      <sharedItems count="3">
        <s v="LinkedIn"/>
        <s v="HandShake"/>
        <s v="Indeed"/>
      </sharedItems>
    </cacheField>
    <cacheField name="Role" numFmtId="0">
      <sharedItems count="3">
        <s v="Data Analyst"/>
        <s v="Data Scientist"/>
        <s v="Data Engineer"/>
      </sharedItems>
    </cacheField>
    <cacheField name="Software" numFmtId="0">
      <sharedItems count="5">
        <s v="Excel"/>
        <s v="SQL"/>
        <s v="Python"/>
        <s v="Tableau"/>
        <s v="R"/>
      </sharedItems>
    </cacheField>
    <cacheField name="Count" numFmtId="0">
      <sharedItems containsSemiMixedTypes="0" containsString="0" containsNumber="1" containsInteger="1" minValue="0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  <x v="0"/>
    <x v="0"/>
  </r>
  <r>
    <x v="0"/>
    <x v="1"/>
    <x v="1"/>
    <x v="1"/>
    <x v="1"/>
    <x v="1"/>
    <x v="1"/>
  </r>
  <r>
    <x v="0"/>
    <x v="2"/>
    <x v="2"/>
    <x v="2"/>
    <x v="2"/>
    <x v="2"/>
    <x v="2"/>
  </r>
  <r>
    <x v="1"/>
    <x v="0"/>
    <x v="3"/>
    <x v="3"/>
    <x v="3"/>
    <x v="3"/>
    <x v="3"/>
  </r>
  <r>
    <x v="1"/>
    <x v="1"/>
    <x v="4"/>
    <x v="4"/>
    <x v="4"/>
    <x v="4"/>
    <x v="4"/>
  </r>
  <r>
    <x v="1"/>
    <x v="2"/>
    <x v="5"/>
    <x v="5"/>
    <x v="5"/>
    <x v="5"/>
    <x v="5"/>
  </r>
  <r>
    <x v="2"/>
    <x v="0"/>
    <x v="6"/>
    <x v="6"/>
    <x v="6"/>
    <x v="5"/>
    <x v="2"/>
  </r>
  <r>
    <x v="2"/>
    <x v="1"/>
    <x v="7"/>
    <x v="4"/>
    <x v="2"/>
    <x v="2"/>
    <x v="6"/>
  </r>
  <r>
    <x v="2"/>
    <x v="2"/>
    <x v="8"/>
    <x v="1"/>
    <x v="7"/>
    <x v="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x v="0"/>
    <x v="0"/>
    <n v="46"/>
  </r>
  <r>
    <x v="0"/>
    <x v="0"/>
    <x v="1"/>
    <n v="27"/>
  </r>
  <r>
    <x v="0"/>
    <x v="0"/>
    <x v="2"/>
    <n v="3"/>
  </r>
  <r>
    <x v="0"/>
    <x v="0"/>
    <x v="3"/>
    <n v="6"/>
  </r>
  <r>
    <x v="0"/>
    <x v="0"/>
    <x v="4"/>
    <n v="0"/>
  </r>
  <r>
    <x v="0"/>
    <x v="1"/>
    <x v="0"/>
    <n v="13"/>
  </r>
  <r>
    <x v="0"/>
    <x v="1"/>
    <x v="1"/>
    <n v="11"/>
  </r>
  <r>
    <x v="0"/>
    <x v="1"/>
    <x v="2"/>
    <n v="28"/>
  </r>
  <r>
    <x v="0"/>
    <x v="1"/>
    <x v="3"/>
    <n v="1"/>
  </r>
  <r>
    <x v="0"/>
    <x v="1"/>
    <x v="4"/>
    <n v="3"/>
  </r>
  <r>
    <x v="0"/>
    <x v="2"/>
    <x v="0"/>
    <n v="24"/>
  </r>
  <r>
    <x v="0"/>
    <x v="2"/>
    <x v="1"/>
    <n v="43"/>
  </r>
  <r>
    <x v="0"/>
    <x v="2"/>
    <x v="2"/>
    <n v="12"/>
  </r>
  <r>
    <x v="0"/>
    <x v="2"/>
    <x v="3"/>
    <n v="4"/>
  </r>
  <r>
    <x v="0"/>
    <x v="2"/>
    <x v="4"/>
    <n v="2"/>
  </r>
  <r>
    <x v="1"/>
    <x v="0"/>
    <x v="0"/>
    <n v="30"/>
  </r>
  <r>
    <x v="1"/>
    <x v="0"/>
    <x v="1"/>
    <n v="13"/>
  </r>
  <r>
    <x v="1"/>
    <x v="0"/>
    <x v="2"/>
    <n v="8"/>
  </r>
  <r>
    <x v="1"/>
    <x v="0"/>
    <x v="3"/>
    <n v="10"/>
  </r>
  <r>
    <x v="1"/>
    <x v="0"/>
    <x v="4"/>
    <n v="4"/>
  </r>
  <r>
    <x v="1"/>
    <x v="1"/>
    <x v="0"/>
    <n v="12"/>
  </r>
  <r>
    <x v="1"/>
    <x v="1"/>
    <x v="1"/>
    <n v="16"/>
  </r>
  <r>
    <x v="1"/>
    <x v="1"/>
    <x v="2"/>
    <n v="17"/>
  </r>
  <r>
    <x v="1"/>
    <x v="1"/>
    <x v="3"/>
    <n v="5"/>
  </r>
  <r>
    <x v="1"/>
    <x v="1"/>
    <x v="4"/>
    <n v="15"/>
  </r>
  <r>
    <x v="1"/>
    <x v="2"/>
    <x v="0"/>
    <n v="15"/>
  </r>
  <r>
    <x v="1"/>
    <x v="2"/>
    <x v="1"/>
    <n v="35"/>
  </r>
  <r>
    <x v="1"/>
    <x v="2"/>
    <x v="2"/>
    <n v="24"/>
  </r>
  <r>
    <x v="1"/>
    <x v="2"/>
    <x v="3"/>
    <n v="11"/>
  </r>
  <r>
    <x v="1"/>
    <x v="2"/>
    <x v="4"/>
    <n v="7"/>
  </r>
  <r>
    <x v="2"/>
    <x v="0"/>
    <x v="0"/>
    <n v="14"/>
  </r>
  <r>
    <x v="2"/>
    <x v="0"/>
    <x v="1"/>
    <n v="6"/>
  </r>
  <r>
    <x v="2"/>
    <x v="0"/>
    <x v="2"/>
    <n v="1"/>
  </r>
  <r>
    <x v="2"/>
    <x v="0"/>
    <x v="3"/>
    <n v="11"/>
  </r>
  <r>
    <x v="2"/>
    <x v="0"/>
    <x v="4"/>
    <n v="2"/>
  </r>
  <r>
    <x v="2"/>
    <x v="1"/>
    <x v="0"/>
    <n v="12"/>
  </r>
  <r>
    <x v="2"/>
    <x v="1"/>
    <x v="1"/>
    <n v="14"/>
  </r>
  <r>
    <x v="2"/>
    <x v="1"/>
    <x v="2"/>
    <n v="12"/>
  </r>
  <r>
    <x v="2"/>
    <x v="1"/>
    <x v="3"/>
    <n v="4"/>
  </r>
  <r>
    <x v="2"/>
    <x v="1"/>
    <x v="4"/>
    <n v="8"/>
  </r>
  <r>
    <x v="2"/>
    <x v="2"/>
    <x v="0"/>
    <n v="13"/>
  </r>
  <r>
    <x v="2"/>
    <x v="2"/>
    <x v="1"/>
    <n v="33"/>
  </r>
  <r>
    <x v="2"/>
    <x v="2"/>
    <x v="2"/>
    <n v="6"/>
  </r>
  <r>
    <x v="2"/>
    <x v="2"/>
    <x v="3"/>
    <n v="1"/>
  </r>
  <r>
    <x v="2"/>
    <x v="2"/>
    <x v="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C28D6-5AF4-4DE7-85C2-C608A924583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7" firstHeaderRow="0" firstDataRow="1" firstDataCol="1" rowPageCount="1" colPageCount="1"/>
  <pivotFields count="7">
    <pivotField axis="axisRow" showAll="0">
      <items count="4">
        <item x="1"/>
        <item x="2"/>
        <item x="0"/>
        <item t="default"/>
      </items>
    </pivotField>
    <pivotField axis="axisPage" showAll="0">
      <items count="4">
        <item x="0"/>
        <item x="2"/>
        <item x="1"/>
        <item t="default"/>
      </items>
    </pivotField>
    <pivotField dataField="1" showAll="0">
      <items count="10">
        <item x="6"/>
        <item x="1"/>
        <item x="3"/>
        <item x="7"/>
        <item x="4"/>
        <item x="0"/>
        <item x="8"/>
        <item x="5"/>
        <item x="2"/>
        <item t="default"/>
      </items>
    </pivotField>
    <pivotField dataField="1" showAll="0">
      <items count="8">
        <item x="4"/>
        <item x="1"/>
        <item x="6"/>
        <item x="5"/>
        <item x="2"/>
        <item x="3"/>
        <item x="0"/>
        <item t="default"/>
      </items>
    </pivotField>
    <pivotField dataField="1" showAll="0">
      <items count="9">
        <item x="6"/>
        <item x="0"/>
        <item x="7"/>
        <item x="3"/>
        <item x="2"/>
        <item x="4"/>
        <item x="5"/>
        <item x="1"/>
        <item t="default"/>
      </items>
    </pivotField>
    <pivotField dataField="1" showAll="0">
      <items count="7">
        <item x="1"/>
        <item x="2"/>
        <item x="4"/>
        <item x="0"/>
        <item x="3"/>
        <item x="5"/>
        <item t="default"/>
      </items>
    </pivotField>
    <pivotField dataField="1" showAll="0">
      <items count="8">
        <item x="0"/>
        <item x="2"/>
        <item x="1"/>
        <item x="3"/>
        <item x="5"/>
        <item x="6"/>
        <item x="4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hier="-1"/>
  </pageFields>
  <dataFields count="5">
    <dataField name="Sum of SQL" fld="2" baseField="0" baseItem="0"/>
    <dataField name="Sum of Excel" fld="3" baseField="0" baseItem="0"/>
    <dataField name="Sum of Python" fld="4" baseField="0" baseItem="0"/>
    <dataField name="Sum of Tableau" fld="5" baseField="0" baseItem="0"/>
    <dataField name="Sum of R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DFCC8C-5B9F-4400-9096-08B087F9B4F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8" firstHeaderRow="1" firstDataRow="2" firstDataCol="1"/>
  <pivotFields count="4">
    <pivotField axis="axisRow" showAll="0">
      <items count="4">
        <item x="1"/>
        <item x="2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axis="axisCol" showAll="0">
      <items count="6">
        <item x="0"/>
        <item x="2"/>
        <item x="4"/>
        <item x="1"/>
        <item x="3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5D3E43-292E-4B63-A7CF-FDDF9D97ECBA}" name="Table1" displayName="Table1" ref="A1:G11" totalsRowCount="1">
  <autoFilter ref="A1:G10" xr:uid="{E55D3E43-292E-4B63-A7CF-FDDF9D97ECBA}"/>
  <tableColumns count="7">
    <tableColumn id="1" xr3:uid="{2B5EBC24-CF0D-4A2B-8422-24E9B07252A7}" name="Website" totalsRowLabel="Total"/>
    <tableColumn id="2" xr3:uid="{B139F597-7899-4890-9974-5943911DFC0C}" name="Role"/>
    <tableColumn id="3" xr3:uid="{8E37232E-8216-4F09-A3EB-FA2859E30908}" name="SQL" totalsRowFunction="sum"/>
    <tableColumn id="4" xr3:uid="{DA39C863-C110-477A-B754-1DFEFFAD58BD}" name="Excel" totalsRowFunction="sum"/>
    <tableColumn id="5" xr3:uid="{130979F5-63A5-430E-8D0F-5538A1E00C9E}" name="Python" totalsRowFunction="sum"/>
    <tableColumn id="6" xr3:uid="{670865F5-D06F-4CA7-96D9-51C6FC63B369}" name="Tableau" totalsRowFunction="sum"/>
    <tableColumn id="7" xr3:uid="{D6B13979-467B-49F3-840F-B4384FE0E09D}" name="R" totalsRowFunction="su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71A193-08DC-43AE-B8E7-54AE75F2BFA8}" name="Table3" displayName="Table3" ref="A1:D46" totalsRowShown="0">
  <autoFilter ref="A1:D46" xr:uid="{5771A193-08DC-43AE-B8E7-54AE75F2BFA8}"/>
  <tableColumns count="4">
    <tableColumn id="1" xr3:uid="{35A47E2F-9C09-4D90-A698-A20ADABFDAB1}" name="Website"/>
    <tableColumn id="2" xr3:uid="{EAA29F60-C247-4B69-AF7A-C8A6C7272327}" name="Role"/>
    <tableColumn id="3" xr3:uid="{C098C2B3-6F27-462E-9DDB-29CA5725CFE6}" name="Software"/>
    <tableColumn id="4" xr3:uid="{2610B05A-AD01-41C2-97DA-C20E589C69F5}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967F-E807-4265-BC0A-E454DF0AC62E}">
  <dimension ref="A1:F7"/>
  <sheetViews>
    <sheetView workbookViewId="0">
      <selection activeCell="B1" sqref="B1"/>
    </sheetView>
  </sheetViews>
  <sheetFormatPr defaultRowHeight="15" x14ac:dyDescent="0.25"/>
  <cols>
    <col min="1" max="1" width="13.42578125" bestFit="1" customWidth="1"/>
    <col min="2" max="2" width="11.28515625" bestFit="1" customWidth="1"/>
    <col min="3" max="3" width="12.5703125" bestFit="1" customWidth="1"/>
    <col min="4" max="4" width="14.140625" bestFit="1" customWidth="1"/>
    <col min="5" max="5" width="14.85546875" bestFit="1" customWidth="1"/>
    <col min="6" max="6" width="9" bestFit="1" customWidth="1"/>
    <col min="7" max="10" width="3" bestFit="1" customWidth="1"/>
    <col min="11" max="11" width="11.28515625" bestFit="1" customWidth="1"/>
    <col min="12" max="12" width="4.85546875" bestFit="1" customWidth="1"/>
    <col min="13" max="13" width="7.85546875" bestFit="1" customWidth="1"/>
    <col min="14" max="14" width="4.85546875" bestFit="1" customWidth="1"/>
    <col min="15" max="15" width="7.85546875" bestFit="1" customWidth="1"/>
    <col min="16" max="16" width="4.85546875" bestFit="1" customWidth="1"/>
    <col min="17" max="17" width="7.85546875" bestFit="1" customWidth="1"/>
    <col min="18" max="18" width="4.85546875" bestFit="1" customWidth="1"/>
    <col min="19" max="19" width="7.85546875" bestFit="1" customWidth="1"/>
    <col min="20" max="20" width="11.28515625" bestFit="1" customWidth="1"/>
    <col min="21" max="22" width="7.85546875" bestFit="1" customWidth="1"/>
    <col min="23" max="23" width="4.85546875" bestFit="1" customWidth="1"/>
    <col min="24" max="25" width="7.85546875" bestFit="1" customWidth="1"/>
    <col min="26" max="26" width="4.85546875" bestFit="1" customWidth="1"/>
    <col min="27" max="28" width="7.85546875" bestFit="1" customWidth="1"/>
    <col min="29" max="29" width="11.28515625" bestFit="1" customWidth="1"/>
    <col min="30" max="30" width="4.85546875" bestFit="1" customWidth="1"/>
    <col min="31" max="33" width="7.85546875" bestFit="1" customWidth="1"/>
    <col min="34" max="34" width="4.85546875" bestFit="1" customWidth="1"/>
    <col min="35" max="37" width="7.85546875" bestFit="1" customWidth="1"/>
    <col min="38" max="38" width="11.28515625" bestFit="1" customWidth="1"/>
    <col min="39" max="41" width="7.85546875" bestFit="1" customWidth="1"/>
    <col min="42" max="42" width="4.85546875" bestFit="1" customWidth="1"/>
    <col min="43" max="43" width="6.85546875" bestFit="1" customWidth="1"/>
    <col min="44" max="46" width="7.85546875" bestFit="1" customWidth="1"/>
    <col min="47" max="47" width="11.28515625" bestFit="1" customWidth="1"/>
    <col min="48" max="48" width="17.7109375" bestFit="1" customWidth="1"/>
    <col min="49" max="49" width="19.140625" bestFit="1" customWidth="1"/>
    <col min="50" max="50" width="13.85546875" bestFit="1" customWidth="1"/>
    <col min="51" max="51" width="15.140625" bestFit="1" customWidth="1"/>
    <col min="52" max="52" width="16.28515625" bestFit="1" customWidth="1"/>
    <col min="53" max="53" width="17.7109375" bestFit="1" customWidth="1"/>
  </cols>
  <sheetData>
    <row r="1" spans="1:6" x14ac:dyDescent="0.25">
      <c r="A1" s="1" t="s">
        <v>12</v>
      </c>
      <c r="B1" t="s">
        <v>21</v>
      </c>
    </row>
    <row r="3" spans="1:6" x14ac:dyDescent="0.25">
      <c r="A3" s="1" t="s">
        <v>14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</row>
    <row r="4" spans="1:6" x14ac:dyDescent="0.25">
      <c r="A4" s="2" t="s">
        <v>9</v>
      </c>
      <c r="B4">
        <v>64</v>
      </c>
      <c r="C4">
        <v>57</v>
      </c>
      <c r="D4">
        <v>49</v>
      </c>
      <c r="E4">
        <v>26</v>
      </c>
      <c r="F4">
        <v>26</v>
      </c>
    </row>
    <row r="5" spans="1:6" x14ac:dyDescent="0.25">
      <c r="A5" s="2" t="s">
        <v>10</v>
      </c>
      <c r="B5">
        <v>53</v>
      </c>
      <c r="C5">
        <v>39</v>
      </c>
      <c r="D5">
        <v>19</v>
      </c>
      <c r="E5">
        <v>16</v>
      </c>
      <c r="F5">
        <v>10</v>
      </c>
    </row>
    <row r="6" spans="1:6" x14ac:dyDescent="0.25">
      <c r="A6" s="2" t="s">
        <v>5</v>
      </c>
      <c r="B6">
        <v>81</v>
      </c>
      <c r="C6">
        <v>83</v>
      </c>
      <c r="D6">
        <v>43</v>
      </c>
      <c r="E6">
        <v>11</v>
      </c>
      <c r="F6">
        <v>5</v>
      </c>
    </row>
    <row r="7" spans="1:6" x14ac:dyDescent="0.25">
      <c r="A7" s="2" t="s">
        <v>15</v>
      </c>
      <c r="B7">
        <v>198</v>
      </c>
      <c r="C7">
        <v>179</v>
      </c>
      <c r="D7">
        <v>111</v>
      </c>
      <c r="E7">
        <v>53</v>
      </c>
      <c r="F7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4BABF-B66A-4346-86C8-B5F38EEB0ECD}">
  <dimension ref="A3:G8"/>
  <sheetViews>
    <sheetView workbookViewId="0">
      <selection activeCell="C6" sqref="C6"/>
    </sheetView>
  </sheetViews>
  <sheetFormatPr defaultRowHeight="15" x14ac:dyDescent="0.25"/>
  <cols>
    <col min="1" max="1" width="13.42578125" bestFit="1" customWidth="1"/>
    <col min="2" max="2" width="16.85546875" bestFit="1" customWidth="1"/>
    <col min="3" max="3" width="7.28515625" bestFit="1" customWidth="1"/>
    <col min="4" max="4" width="3" bestFit="1" customWidth="1"/>
    <col min="5" max="5" width="4.5703125" bestFit="1" customWidth="1"/>
    <col min="6" max="6" width="8" bestFit="1" customWidth="1"/>
    <col min="7" max="7" width="11.28515625" bestFit="1" customWidth="1"/>
  </cols>
  <sheetData>
    <row r="3" spans="1:7" x14ac:dyDescent="0.25">
      <c r="A3" s="1" t="s">
        <v>29</v>
      </c>
      <c r="B3" s="1" t="s">
        <v>28</v>
      </c>
    </row>
    <row r="4" spans="1:7" x14ac:dyDescent="0.25">
      <c r="A4" s="1" t="s">
        <v>14</v>
      </c>
      <c r="B4" t="s">
        <v>1</v>
      </c>
      <c r="C4" t="s">
        <v>2</v>
      </c>
      <c r="D4" t="s">
        <v>4</v>
      </c>
      <c r="E4" t="s">
        <v>0</v>
      </c>
      <c r="F4" t="s">
        <v>3</v>
      </c>
      <c r="G4" t="s">
        <v>15</v>
      </c>
    </row>
    <row r="5" spans="1:7" x14ac:dyDescent="0.25">
      <c r="A5" s="2" t="s">
        <v>27</v>
      </c>
      <c r="B5" s="3">
        <v>57</v>
      </c>
      <c r="C5" s="3">
        <v>49</v>
      </c>
      <c r="D5" s="3">
        <v>26</v>
      </c>
      <c r="E5" s="3">
        <v>64</v>
      </c>
      <c r="F5" s="3">
        <v>26</v>
      </c>
      <c r="G5" s="3">
        <v>222</v>
      </c>
    </row>
    <row r="6" spans="1:7" x14ac:dyDescent="0.25">
      <c r="A6" s="2" t="s">
        <v>10</v>
      </c>
      <c r="B6" s="3">
        <v>39</v>
      </c>
      <c r="C6" s="3">
        <v>19</v>
      </c>
      <c r="D6" s="3">
        <v>10</v>
      </c>
      <c r="E6" s="3">
        <v>53</v>
      </c>
      <c r="F6" s="3">
        <v>16</v>
      </c>
      <c r="G6" s="3">
        <v>137</v>
      </c>
    </row>
    <row r="7" spans="1:7" x14ac:dyDescent="0.25">
      <c r="A7" s="2" t="s">
        <v>5</v>
      </c>
      <c r="B7" s="3">
        <v>83</v>
      </c>
      <c r="C7" s="3">
        <v>43</v>
      </c>
      <c r="D7" s="3">
        <v>5</v>
      </c>
      <c r="E7" s="3">
        <v>81</v>
      </c>
      <c r="F7" s="3">
        <v>11</v>
      </c>
      <c r="G7" s="3">
        <v>223</v>
      </c>
    </row>
    <row r="8" spans="1:7" x14ac:dyDescent="0.25">
      <c r="A8" s="2" t="s">
        <v>15</v>
      </c>
      <c r="B8" s="3">
        <v>179</v>
      </c>
      <c r="C8" s="3">
        <v>111</v>
      </c>
      <c r="D8" s="3">
        <v>41</v>
      </c>
      <c r="E8" s="3">
        <v>198</v>
      </c>
      <c r="F8" s="3">
        <v>53</v>
      </c>
      <c r="G8" s="3">
        <v>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4A3C-4465-41BD-BF11-5605813DFF47}">
  <dimension ref="A1:G11"/>
  <sheetViews>
    <sheetView workbookViewId="0">
      <selection activeCell="C8" sqref="C8"/>
    </sheetView>
  </sheetViews>
  <sheetFormatPr defaultRowHeight="15" x14ac:dyDescent="0.25"/>
  <cols>
    <col min="1" max="2" width="11.28515625" customWidth="1"/>
    <col min="5" max="5" width="9.42578125" customWidth="1"/>
    <col min="6" max="6" width="10.140625" customWidth="1"/>
  </cols>
  <sheetData>
    <row r="1" spans="1:7" x14ac:dyDescent="0.25">
      <c r="A1" t="s">
        <v>11</v>
      </c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6</v>
      </c>
      <c r="C2">
        <v>27</v>
      </c>
      <c r="D2">
        <v>46</v>
      </c>
      <c r="E2">
        <v>3</v>
      </c>
      <c r="F2">
        <v>6</v>
      </c>
      <c r="G2">
        <v>0</v>
      </c>
    </row>
    <row r="3" spans="1:7" x14ac:dyDescent="0.25">
      <c r="A3" t="s">
        <v>5</v>
      </c>
      <c r="B3" t="s">
        <v>7</v>
      </c>
      <c r="C3">
        <v>11</v>
      </c>
      <c r="D3">
        <v>13</v>
      </c>
      <c r="E3">
        <v>28</v>
      </c>
      <c r="F3">
        <v>1</v>
      </c>
      <c r="G3">
        <v>3</v>
      </c>
    </row>
    <row r="4" spans="1:7" x14ac:dyDescent="0.25">
      <c r="A4" t="s">
        <v>5</v>
      </c>
      <c r="B4" t="s">
        <v>8</v>
      </c>
      <c r="C4">
        <v>43</v>
      </c>
      <c r="D4">
        <v>24</v>
      </c>
      <c r="E4">
        <v>12</v>
      </c>
      <c r="F4">
        <v>4</v>
      </c>
      <c r="G4">
        <v>2</v>
      </c>
    </row>
    <row r="5" spans="1:7" x14ac:dyDescent="0.25">
      <c r="A5" t="s">
        <v>9</v>
      </c>
      <c r="B5" t="s">
        <v>6</v>
      </c>
      <c r="C5">
        <v>13</v>
      </c>
      <c r="D5">
        <v>30</v>
      </c>
      <c r="E5">
        <v>8</v>
      </c>
      <c r="F5">
        <v>10</v>
      </c>
      <c r="G5">
        <v>4</v>
      </c>
    </row>
    <row r="6" spans="1:7" x14ac:dyDescent="0.25">
      <c r="A6" t="s">
        <v>9</v>
      </c>
      <c r="B6" t="s">
        <v>7</v>
      </c>
      <c r="C6">
        <v>16</v>
      </c>
      <c r="D6">
        <v>12</v>
      </c>
      <c r="E6">
        <v>17</v>
      </c>
      <c r="F6">
        <v>5</v>
      </c>
      <c r="G6">
        <v>15</v>
      </c>
    </row>
    <row r="7" spans="1:7" x14ac:dyDescent="0.25">
      <c r="A7" t="s">
        <v>9</v>
      </c>
      <c r="B7" t="s">
        <v>8</v>
      </c>
      <c r="C7">
        <v>35</v>
      </c>
      <c r="D7">
        <v>15</v>
      </c>
      <c r="E7">
        <v>24</v>
      </c>
      <c r="F7">
        <v>11</v>
      </c>
      <c r="G7">
        <v>7</v>
      </c>
    </row>
    <row r="8" spans="1:7" x14ac:dyDescent="0.25">
      <c r="A8" t="s">
        <v>10</v>
      </c>
      <c r="B8" t="s">
        <v>6</v>
      </c>
      <c r="C8">
        <v>6</v>
      </c>
      <c r="D8">
        <v>14</v>
      </c>
      <c r="E8">
        <v>1</v>
      </c>
      <c r="F8">
        <v>11</v>
      </c>
      <c r="G8">
        <v>2</v>
      </c>
    </row>
    <row r="9" spans="1:7" x14ac:dyDescent="0.25">
      <c r="A9" t="s">
        <v>10</v>
      </c>
      <c r="B9" t="s">
        <v>7</v>
      </c>
      <c r="C9">
        <v>14</v>
      </c>
      <c r="D9">
        <v>12</v>
      </c>
      <c r="E9">
        <v>12</v>
      </c>
      <c r="F9">
        <v>4</v>
      </c>
      <c r="G9">
        <v>8</v>
      </c>
    </row>
    <row r="10" spans="1:7" x14ac:dyDescent="0.25">
      <c r="A10" t="s">
        <v>10</v>
      </c>
      <c r="B10" t="s">
        <v>8</v>
      </c>
      <c r="C10">
        <v>33</v>
      </c>
      <c r="D10">
        <v>13</v>
      </c>
      <c r="E10">
        <v>6</v>
      </c>
      <c r="F10">
        <v>1</v>
      </c>
      <c r="G10">
        <v>0</v>
      </c>
    </row>
    <row r="11" spans="1:7" x14ac:dyDescent="0.25">
      <c r="A11" t="s">
        <v>13</v>
      </c>
      <c r="C11">
        <f>SUBTOTAL(109,Table1[SQL])</f>
        <v>198</v>
      </c>
      <c r="D11">
        <f>SUBTOTAL(109,Table1[Excel])</f>
        <v>179</v>
      </c>
      <c r="E11">
        <f>SUBTOTAL(109,Table1[Python])</f>
        <v>111</v>
      </c>
      <c r="F11">
        <f>SUBTOTAL(109,Table1[Tableau])</f>
        <v>53</v>
      </c>
      <c r="G11">
        <f>SUBTOTAL(109,Table1[R])</f>
        <v>41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56DE0-D067-4007-9D82-A89599449E83}">
  <dimension ref="A1:D46"/>
  <sheetViews>
    <sheetView tabSelected="1" workbookViewId="0">
      <selection activeCell="D1" sqref="D1"/>
    </sheetView>
  </sheetViews>
  <sheetFormatPr defaultRowHeight="15" x14ac:dyDescent="0.25"/>
  <cols>
    <col min="1" max="1" width="11" bestFit="1" customWidth="1"/>
    <col min="2" max="2" width="13.28515625" bestFit="1" customWidth="1"/>
    <col min="3" max="3" width="11.140625" customWidth="1"/>
  </cols>
  <sheetData>
    <row r="1" spans="1:4" x14ac:dyDescent="0.25">
      <c r="A1" t="s">
        <v>11</v>
      </c>
      <c r="B1" t="s">
        <v>12</v>
      </c>
      <c r="C1" t="s">
        <v>22</v>
      </c>
      <c r="D1" t="s">
        <v>23</v>
      </c>
    </row>
    <row r="2" spans="1:4" x14ac:dyDescent="0.25">
      <c r="A2" t="s">
        <v>5</v>
      </c>
      <c r="B2" t="s">
        <v>24</v>
      </c>
      <c r="C2" t="s">
        <v>1</v>
      </c>
      <c r="D2">
        <v>46</v>
      </c>
    </row>
    <row r="3" spans="1:4" x14ac:dyDescent="0.25">
      <c r="A3" t="s">
        <v>5</v>
      </c>
      <c r="B3" t="s">
        <v>24</v>
      </c>
      <c r="C3" t="s">
        <v>0</v>
      </c>
      <c r="D3">
        <v>27</v>
      </c>
    </row>
    <row r="4" spans="1:4" x14ac:dyDescent="0.25">
      <c r="A4" t="s">
        <v>5</v>
      </c>
      <c r="B4" t="s">
        <v>24</v>
      </c>
      <c r="C4" t="s">
        <v>2</v>
      </c>
      <c r="D4">
        <v>3</v>
      </c>
    </row>
    <row r="5" spans="1:4" x14ac:dyDescent="0.25">
      <c r="A5" t="s">
        <v>5</v>
      </c>
      <c r="B5" t="s">
        <v>24</v>
      </c>
      <c r="C5" t="s">
        <v>3</v>
      </c>
      <c r="D5">
        <v>6</v>
      </c>
    </row>
    <row r="6" spans="1:4" x14ac:dyDescent="0.25">
      <c r="A6" t="s">
        <v>5</v>
      </c>
      <c r="B6" t="s">
        <v>24</v>
      </c>
      <c r="C6" t="s">
        <v>4</v>
      </c>
      <c r="D6">
        <v>0</v>
      </c>
    </row>
    <row r="7" spans="1:4" x14ac:dyDescent="0.25">
      <c r="A7" t="s">
        <v>5</v>
      </c>
      <c r="B7" t="s">
        <v>25</v>
      </c>
      <c r="C7" t="s">
        <v>1</v>
      </c>
      <c r="D7">
        <v>13</v>
      </c>
    </row>
    <row r="8" spans="1:4" x14ac:dyDescent="0.25">
      <c r="A8" t="s">
        <v>5</v>
      </c>
      <c r="B8" t="s">
        <v>25</v>
      </c>
      <c r="C8" t="s">
        <v>0</v>
      </c>
      <c r="D8">
        <v>11</v>
      </c>
    </row>
    <row r="9" spans="1:4" x14ac:dyDescent="0.25">
      <c r="A9" t="s">
        <v>5</v>
      </c>
      <c r="B9" t="s">
        <v>25</v>
      </c>
      <c r="C9" t="s">
        <v>2</v>
      </c>
      <c r="D9">
        <v>28</v>
      </c>
    </row>
    <row r="10" spans="1:4" x14ac:dyDescent="0.25">
      <c r="A10" t="s">
        <v>5</v>
      </c>
      <c r="B10" t="s">
        <v>25</v>
      </c>
      <c r="C10" t="s">
        <v>3</v>
      </c>
      <c r="D10">
        <v>1</v>
      </c>
    </row>
    <row r="11" spans="1:4" x14ac:dyDescent="0.25">
      <c r="A11" t="s">
        <v>5</v>
      </c>
      <c r="B11" t="s">
        <v>25</v>
      </c>
      <c r="C11" t="s">
        <v>4</v>
      </c>
      <c r="D11">
        <v>3</v>
      </c>
    </row>
    <row r="12" spans="1:4" x14ac:dyDescent="0.25">
      <c r="A12" t="s">
        <v>5</v>
      </c>
      <c r="B12" t="s">
        <v>26</v>
      </c>
      <c r="C12" t="s">
        <v>1</v>
      </c>
      <c r="D12">
        <v>24</v>
      </c>
    </row>
    <row r="13" spans="1:4" x14ac:dyDescent="0.25">
      <c r="A13" t="s">
        <v>5</v>
      </c>
      <c r="B13" t="s">
        <v>26</v>
      </c>
      <c r="C13" t="s">
        <v>0</v>
      </c>
      <c r="D13">
        <v>43</v>
      </c>
    </row>
    <row r="14" spans="1:4" x14ac:dyDescent="0.25">
      <c r="A14" t="s">
        <v>5</v>
      </c>
      <c r="B14" t="s">
        <v>26</v>
      </c>
      <c r="C14" t="s">
        <v>2</v>
      </c>
      <c r="D14">
        <v>12</v>
      </c>
    </row>
    <row r="15" spans="1:4" x14ac:dyDescent="0.25">
      <c r="A15" t="s">
        <v>5</v>
      </c>
      <c r="B15" t="s">
        <v>26</v>
      </c>
      <c r="C15" t="s">
        <v>3</v>
      </c>
      <c r="D15">
        <v>4</v>
      </c>
    </row>
    <row r="16" spans="1:4" x14ac:dyDescent="0.25">
      <c r="A16" t="s">
        <v>5</v>
      </c>
      <c r="B16" t="s">
        <v>26</v>
      </c>
      <c r="C16" t="s">
        <v>4</v>
      </c>
      <c r="D16">
        <v>2</v>
      </c>
    </row>
    <row r="17" spans="1:4" x14ac:dyDescent="0.25">
      <c r="A17" t="s">
        <v>27</v>
      </c>
      <c r="B17" t="s">
        <v>24</v>
      </c>
      <c r="C17" t="s">
        <v>1</v>
      </c>
      <c r="D17">
        <v>30</v>
      </c>
    </row>
    <row r="18" spans="1:4" x14ac:dyDescent="0.25">
      <c r="A18" t="s">
        <v>27</v>
      </c>
      <c r="B18" t="s">
        <v>24</v>
      </c>
      <c r="C18" t="s">
        <v>0</v>
      </c>
      <c r="D18">
        <v>13</v>
      </c>
    </row>
    <row r="19" spans="1:4" x14ac:dyDescent="0.25">
      <c r="A19" t="s">
        <v>27</v>
      </c>
      <c r="B19" t="s">
        <v>24</v>
      </c>
      <c r="C19" t="s">
        <v>2</v>
      </c>
      <c r="D19">
        <v>8</v>
      </c>
    </row>
    <row r="20" spans="1:4" x14ac:dyDescent="0.25">
      <c r="A20" t="s">
        <v>27</v>
      </c>
      <c r="B20" t="s">
        <v>24</v>
      </c>
      <c r="C20" t="s">
        <v>3</v>
      </c>
      <c r="D20">
        <v>10</v>
      </c>
    </row>
    <row r="21" spans="1:4" x14ac:dyDescent="0.25">
      <c r="A21" t="s">
        <v>27</v>
      </c>
      <c r="B21" t="s">
        <v>24</v>
      </c>
      <c r="C21" t="s">
        <v>4</v>
      </c>
      <c r="D21">
        <v>4</v>
      </c>
    </row>
    <row r="22" spans="1:4" x14ac:dyDescent="0.25">
      <c r="A22" t="s">
        <v>27</v>
      </c>
      <c r="B22" t="s">
        <v>25</v>
      </c>
      <c r="C22" t="s">
        <v>1</v>
      </c>
      <c r="D22">
        <v>12</v>
      </c>
    </row>
    <row r="23" spans="1:4" x14ac:dyDescent="0.25">
      <c r="A23" t="s">
        <v>27</v>
      </c>
      <c r="B23" t="s">
        <v>25</v>
      </c>
      <c r="C23" t="s">
        <v>0</v>
      </c>
      <c r="D23">
        <v>16</v>
      </c>
    </row>
    <row r="24" spans="1:4" x14ac:dyDescent="0.25">
      <c r="A24" t="s">
        <v>27</v>
      </c>
      <c r="B24" t="s">
        <v>25</v>
      </c>
      <c r="C24" t="s">
        <v>2</v>
      </c>
      <c r="D24">
        <v>17</v>
      </c>
    </row>
    <row r="25" spans="1:4" x14ac:dyDescent="0.25">
      <c r="A25" t="s">
        <v>27</v>
      </c>
      <c r="B25" t="s">
        <v>25</v>
      </c>
      <c r="C25" t="s">
        <v>3</v>
      </c>
      <c r="D25">
        <v>5</v>
      </c>
    </row>
    <row r="26" spans="1:4" x14ac:dyDescent="0.25">
      <c r="A26" t="s">
        <v>27</v>
      </c>
      <c r="B26" t="s">
        <v>25</v>
      </c>
      <c r="C26" t="s">
        <v>4</v>
      </c>
      <c r="D26">
        <v>15</v>
      </c>
    </row>
    <row r="27" spans="1:4" x14ac:dyDescent="0.25">
      <c r="A27" t="s">
        <v>27</v>
      </c>
      <c r="B27" t="s">
        <v>26</v>
      </c>
      <c r="C27" t="s">
        <v>1</v>
      </c>
      <c r="D27">
        <v>15</v>
      </c>
    </row>
    <row r="28" spans="1:4" x14ac:dyDescent="0.25">
      <c r="A28" t="s">
        <v>27</v>
      </c>
      <c r="B28" t="s">
        <v>26</v>
      </c>
      <c r="C28" t="s">
        <v>0</v>
      </c>
      <c r="D28">
        <v>35</v>
      </c>
    </row>
    <row r="29" spans="1:4" x14ac:dyDescent="0.25">
      <c r="A29" t="s">
        <v>27</v>
      </c>
      <c r="B29" t="s">
        <v>26</v>
      </c>
      <c r="C29" t="s">
        <v>2</v>
      </c>
      <c r="D29">
        <v>24</v>
      </c>
    </row>
    <row r="30" spans="1:4" x14ac:dyDescent="0.25">
      <c r="A30" t="s">
        <v>27</v>
      </c>
      <c r="B30" t="s">
        <v>26</v>
      </c>
      <c r="C30" t="s">
        <v>3</v>
      </c>
      <c r="D30">
        <v>11</v>
      </c>
    </row>
    <row r="31" spans="1:4" x14ac:dyDescent="0.25">
      <c r="A31" t="s">
        <v>27</v>
      </c>
      <c r="B31" t="s">
        <v>26</v>
      </c>
      <c r="C31" t="s">
        <v>4</v>
      </c>
      <c r="D31">
        <v>7</v>
      </c>
    </row>
    <row r="32" spans="1:4" x14ac:dyDescent="0.25">
      <c r="A32" t="s">
        <v>10</v>
      </c>
      <c r="B32" t="s">
        <v>24</v>
      </c>
      <c r="C32" t="s">
        <v>1</v>
      </c>
      <c r="D32">
        <v>14</v>
      </c>
    </row>
    <row r="33" spans="1:4" x14ac:dyDescent="0.25">
      <c r="A33" t="s">
        <v>10</v>
      </c>
      <c r="B33" t="s">
        <v>24</v>
      </c>
      <c r="C33" t="s">
        <v>0</v>
      </c>
      <c r="D33">
        <v>6</v>
      </c>
    </row>
    <row r="34" spans="1:4" x14ac:dyDescent="0.25">
      <c r="A34" t="s">
        <v>10</v>
      </c>
      <c r="B34" t="s">
        <v>24</v>
      </c>
      <c r="C34" t="s">
        <v>2</v>
      </c>
      <c r="D34">
        <v>1</v>
      </c>
    </row>
    <row r="35" spans="1:4" x14ac:dyDescent="0.25">
      <c r="A35" t="s">
        <v>10</v>
      </c>
      <c r="B35" t="s">
        <v>24</v>
      </c>
      <c r="C35" t="s">
        <v>3</v>
      </c>
      <c r="D35">
        <v>11</v>
      </c>
    </row>
    <row r="36" spans="1:4" x14ac:dyDescent="0.25">
      <c r="A36" t="s">
        <v>10</v>
      </c>
      <c r="B36" t="s">
        <v>24</v>
      </c>
      <c r="C36" t="s">
        <v>4</v>
      </c>
      <c r="D36">
        <v>2</v>
      </c>
    </row>
    <row r="37" spans="1:4" x14ac:dyDescent="0.25">
      <c r="A37" t="s">
        <v>10</v>
      </c>
      <c r="B37" t="s">
        <v>25</v>
      </c>
      <c r="C37" t="s">
        <v>1</v>
      </c>
      <c r="D37">
        <v>12</v>
      </c>
    </row>
    <row r="38" spans="1:4" x14ac:dyDescent="0.25">
      <c r="A38" t="s">
        <v>10</v>
      </c>
      <c r="B38" t="s">
        <v>25</v>
      </c>
      <c r="C38" t="s">
        <v>0</v>
      </c>
      <c r="D38">
        <v>14</v>
      </c>
    </row>
    <row r="39" spans="1:4" x14ac:dyDescent="0.25">
      <c r="A39" t="s">
        <v>10</v>
      </c>
      <c r="B39" t="s">
        <v>25</v>
      </c>
      <c r="C39" t="s">
        <v>2</v>
      </c>
      <c r="D39">
        <v>12</v>
      </c>
    </row>
    <row r="40" spans="1:4" x14ac:dyDescent="0.25">
      <c r="A40" t="s">
        <v>10</v>
      </c>
      <c r="B40" t="s">
        <v>25</v>
      </c>
      <c r="C40" t="s">
        <v>3</v>
      </c>
      <c r="D40">
        <v>4</v>
      </c>
    </row>
    <row r="41" spans="1:4" x14ac:dyDescent="0.25">
      <c r="A41" t="s">
        <v>10</v>
      </c>
      <c r="B41" t="s">
        <v>25</v>
      </c>
      <c r="C41" t="s">
        <v>4</v>
      </c>
      <c r="D41">
        <v>8</v>
      </c>
    </row>
    <row r="42" spans="1:4" x14ac:dyDescent="0.25">
      <c r="A42" t="s">
        <v>10</v>
      </c>
      <c r="B42" t="s">
        <v>26</v>
      </c>
      <c r="C42" t="s">
        <v>1</v>
      </c>
      <c r="D42">
        <v>13</v>
      </c>
    </row>
    <row r="43" spans="1:4" x14ac:dyDescent="0.25">
      <c r="A43" t="s">
        <v>10</v>
      </c>
      <c r="B43" t="s">
        <v>26</v>
      </c>
      <c r="C43" t="s">
        <v>0</v>
      </c>
      <c r="D43">
        <v>33</v>
      </c>
    </row>
    <row r="44" spans="1:4" x14ac:dyDescent="0.25">
      <c r="A44" t="s">
        <v>10</v>
      </c>
      <c r="B44" t="s">
        <v>26</v>
      </c>
      <c r="C44" t="s">
        <v>2</v>
      </c>
      <c r="D44">
        <v>6</v>
      </c>
    </row>
    <row r="45" spans="1:4" x14ac:dyDescent="0.25">
      <c r="A45" t="s">
        <v>10</v>
      </c>
      <c r="B45" t="s">
        <v>26</v>
      </c>
      <c r="C45" t="s">
        <v>3</v>
      </c>
      <c r="D45">
        <v>1</v>
      </c>
    </row>
    <row r="46" spans="1:4" x14ac:dyDescent="0.25">
      <c r="A46" t="s">
        <v>10</v>
      </c>
      <c r="B46" t="s">
        <v>26</v>
      </c>
      <c r="C46" t="s">
        <v>4</v>
      </c>
      <c r="D46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 Van</dc:creator>
  <cp:lastModifiedBy>Vinh Van</cp:lastModifiedBy>
  <dcterms:created xsi:type="dcterms:W3CDTF">2025-05-28T19:07:07Z</dcterms:created>
  <dcterms:modified xsi:type="dcterms:W3CDTF">2025-06-19T02:41:13Z</dcterms:modified>
</cp:coreProperties>
</file>