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B88DC312-BD36-4901-B1B0-07D8B6078EE6}" xr6:coauthVersionLast="47" xr6:coauthVersionMax="47" xr10:uidLastSave="{00000000-0000-0000-0000-000000000000}"/>
  <bookViews>
    <workbookView xWindow="-96" yWindow="-96" windowWidth="23232" windowHeight="12552" tabRatio="500" firstSheet="7" activeTab="7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p Code Map - M65C02C" sheetId="18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  <sheet name="OSX Addrs Mode" sheetId="12" r:id="rId18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M65C02A'!$B$1:$Q$17</definedName>
    <definedName name="_xlnm.Print_Area" localSheetId="8">'Op Code Map - M65C02A(1)'!$A$1:$Q$17</definedName>
    <definedName name="_xlnm.Print_Area" localSheetId="9">'Op Code Map - M65C02B'!$B$2:$Q$17</definedName>
    <definedName name="_xlnm.Print_Area" localSheetId="10">'Op Code Map - M65C02B(1)'!$A$1:$Q$17</definedName>
    <definedName name="_xlnm.Print_Area" localSheetId="11">'Op Code Map - M65C02C'!$A$1:$Q$17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11">'Op Code Map - M65C02C'!$A:$A,'Op Code Map - M65C02C'!$1:$1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2" i="18" l="1"/>
  <c r="A121" i="18"/>
  <c r="C121" i="18" s="1"/>
  <c r="A120" i="18"/>
  <c r="A118" i="18"/>
  <c r="C120" i="18" l="1"/>
  <c r="C122" i="18"/>
  <c r="F3" i="17"/>
  <c r="F2" i="17" s="1"/>
  <c r="K231" i="14"/>
  <c r="K227" i="13"/>
  <c r="A138" i="11"/>
  <c r="A137" i="11"/>
  <c r="A136" i="11"/>
  <c r="A134" i="11"/>
  <c r="A122" i="10"/>
  <c r="A121" i="10"/>
  <c r="A120" i="10"/>
  <c r="A118" i="10"/>
  <c r="C121" i="10" s="1"/>
  <c r="A138" i="9"/>
  <c r="C138" i="9" s="1"/>
  <c r="A137" i="9"/>
  <c r="A136" i="9"/>
  <c r="A134" i="9"/>
  <c r="A122" i="8"/>
  <c r="A121" i="8"/>
  <c r="C121" i="8" s="1"/>
  <c r="A120" i="8"/>
  <c r="A118" i="8"/>
  <c r="A138" i="7"/>
  <c r="C138" i="7" s="1"/>
  <c r="A137" i="7"/>
  <c r="C137" i="7" s="1"/>
  <c r="A136" i="7"/>
  <c r="C136" i="7" s="1"/>
  <c r="A134" i="7"/>
  <c r="A122" i="6"/>
  <c r="C122" i="6" s="1"/>
  <c r="A121" i="6"/>
  <c r="A120" i="6"/>
  <c r="A118" i="6"/>
  <c r="C120" i="6" s="1"/>
  <c r="A122" i="5"/>
  <c r="A121" i="5"/>
  <c r="A120" i="5"/>
  <c r="C120" i="5" s="1"/>
  <c r="A118" i="5"/>
  <c r="A122" i="4"/>
  <c r="A121" i="4"/>
  <c r="C121" i="4" s="1"/>
  <c r="A120" i="4"/>
  <c r="A118" i="4"/>
  <c r="A91" i="3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2" i="10" l="1"/>
  <c r="C122" i="5"/>
  <c r="C136" i="9"/>
  <c r="C136" i="11"/>
  <c r="C137" i="11"/>
  <c r="C121" i="5"/>
  <c r="C120" i="4"/>
  <c r="C137" i="9"/>
  <c r="C122" i="4"/>
  <c r="C121" i="6"/>
  <c r="C120" i="8"/>
  <c r="C138" i="11"/>
  <c r="C91" i="3"/>
  <c r="C122" i="8"/>
  <c r="C120" i="10"/>
  <c r="E88" i="2"/>
  <c r="F88" i="2"/>
  <c r="G88" i="2"/>
</calcChain>
</file>

<file path=xl/sharedStrings.xml><?xml version="1.0" encoding="utf-8"?>
<sst xmlns="http://schemas.openxmlformats.org/spreadsheetml/2006/main" count="20714" uniqueCount="1057">
  <si>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</si>
  <si>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</si>
  <si>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</si>
  <si>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</si>
  <si>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</si>
  <si>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</si>
  <si>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</si>
  <si>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</si>
  <si>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</si>
  <si>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</si>
  <si>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</si>
  <si>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</si>
  <si>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</si>
  <si>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</si>
  <si>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</si>
  <si>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</si>
  <si>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</si>
  <si>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</si>
  <si>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</si>
  <si>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</si>
  <si>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</si>
  <si>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</si>
  <si>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</si>
  <si>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</si>
  <si>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</si>
  <si>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</si>
  <si>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</si>
  <si>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</si>
  <si>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</si>
  <si>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</si>
  <si>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</si>
  <si>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</si>
  <si>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</si>
  <si>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</si>
  <si>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</si>
  <si>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</si>
  <si>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</si>
  <si>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</si>
  <si>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</si>
  <si>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</si>
  <si>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</si>
  <si>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</si>
  <si>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</si>
  <si>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</si>
  <si>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</si>
  <si>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</si>
  <si>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</si>
  <si>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</si>
  <si>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</si>
  <si>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</si>
  <si>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</si>
  <si>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</si>
  <si>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</si>
  <si>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</si>
  <si>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</si>
  <si>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</si>
  <si>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</si>
  <si>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</si>
  <si>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</si>
  <si>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</si>
  <si>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</si>
  <si>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</si>
  <si>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</si>
  <si>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</si>
  <si>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</si>
  <si>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</si>
  <si>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</si>
  <si>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</si>
  <si>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</si>
  <si>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</si>
  <si>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</si>
  <si>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</si>
  <si>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</si>
  <si>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</si>
  <si>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</si>
  <si>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</si>
  <si>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</si>
  <si>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</si>
  <si>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</si>
  <si>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</si>
  <si>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</si>
  <si>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</si>
  <si>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</si>
  <si>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</si>
  <si>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</si>
  <si>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</si>
  <si>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</si>
  <si>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</si>
  <si>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</si>
  <si>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</si>
  <si>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</si>
  <si>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</si>
  <si>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</si>
  <si>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</si>
  <si>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</si>
  <si>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</si>
  <si>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</si>
  <si>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</si>
  <si>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</si>
  <si>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</si>
  <si>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</si>
  <si>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</si>
  <si>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</si>
  <si>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</si>
  <si>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</si>
  <si>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</si>
  <si>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</si>
  <si>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</si>
  <si>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</si>
  <si>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</si>
  <si>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</si>
  <si>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</si>
  <si>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</si>
  <si>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</si>
  <si>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</si>
  <si>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</si>
  <si>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</si>
  <si>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</si>
  <si>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</si>
  <si>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</si>
  <si>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</si>
  <si>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</si>
  <si>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</si>
  <si>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</si>
  <si>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</si>
  <si>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</si>
  <si>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</si>
  <si>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</si>
  <si>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</si>
  <si>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</si>
  <si>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</si>
  <si>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</si>
  <si>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</si>
  <si>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</si>
  <si>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</si>
  <si>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</si>
  <si>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</si>
  <si>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</si>
  <si>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</si>
  <si>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</si>
  <si>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</si>
  <si>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</si>
  <si>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</si>
  <si>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</si>
  <si>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</si>
  <si>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</si>
  <si>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</si>
  <si>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</si>
  <si>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</si>
  <si>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</si>
  <si>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</si>
  <si>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</si>
  <si>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</si>
  <si>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</si>
  <si>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</si>
  <si>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</si>
  <si>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</si>
  <si>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</si>
  <si>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</si>
  <si>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</si>
  <si>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</si>
  <si>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</si>
  <si>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</si>
  <si>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</si>
  <si>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</si>
  <si>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</si>
  <si>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</si>
  <si>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</si>
  <si>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</si>
  <si>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</si>
  <si>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</si>
  <si>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</si>
  <si>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</si>
  <si>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</si>
  <si>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</si>
  <si>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</si>
  <si>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</si>
  <si>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</si>
  <si>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</si>
  <si>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</si>
  <si>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</si>
  <si>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</si>
  <si>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</si>
  <si>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</si>
  <si>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</si>
  <si>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</si>
  <si>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</si>
  <si>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</si>
  <si>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</si>
  <si>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</si>
  <si>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</si>
  <si>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</si>
  <si>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</si>
  <si>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</si>
  <si>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</si>
  <si>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</si>
  <si>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</si>
  <si>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</si>
  <si>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</si>
  <si>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</si>
  <si>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</si>
  <si>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</si>
  <si>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</si>
  <si>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</si>
  <si>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</si>
  <si>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</si>
  <si>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</si>
  <si>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</si>
  <si>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</si>
  <si>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</si>
  <si>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</si>
  <si>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</si>
  <si>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</si>
  <si>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</si>
  <si>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</si>
  <si>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</si>
  <si>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</si>
  <si>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</si>
  <si>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</si>
  <si>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</si>
  <si>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</si>
  <si>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</si>
  <si>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</si>
  <si>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</si>
  <si>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</si>
  <si>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</si>
  <si>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</si>
  <si>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</si>
  <si>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</si>
  <si>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</si>
  <si>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</si>
  <si>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</si>
  <si>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</si>
  <si>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</si>
  <si>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</si>
  <si>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</si>
  <si>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</si>
  <si>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</si>
  <si>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</si>
  <si>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</si>
  <si>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</si>
  <si>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</si>
  <si>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</si>
  <si>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</si>
  <si>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</si>
  <si>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</si>
  <si>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</si>
  <si>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</si>
  <si>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</si>
  <si>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</si>
  <si>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</si>
  <si>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</si>
  <si>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</si>
  <si>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</si>
  <si>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</si>
  <si>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</si>
  <si>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</si>
  <si>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</si>
  <si>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</si>
  <si>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</si>
  <si>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</si>
  <si>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</si>
  <si>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</si>
  <si>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</si>
  <si>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</si>
  <si>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</si>
  <si>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</si>
  <si>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</si>
  <si>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</si>
  <si>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</si>
  <si>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</si>
  <si>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</si>
  <si>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</si>
  <si>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</si>
  <si>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</si>
  <si>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</si>
  <si>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</si>
  <si>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</si>
  <si>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</si>
  <si>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</si>
  <si>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</si>
  <si>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</si>
  <si>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</si>
  <si>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</si>
  <si>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</si>
  <si>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</si>
  <si>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</si>
  <si>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</si>
  <si>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</si>
  <si>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</si>
  <si>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</si>
  <si>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</si>
  <si>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</si>
  <si>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</si>
  <si>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</si>
  <si>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</si>
  <si>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</si>
  <si>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</si>
  <si>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</si>
  <si>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</si>
  <si>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</si>
  <si>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</si>
  <si>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</si>
  <si>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</si>
  <si>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</si>
  <si>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</si>
  <si>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</si>
  <si>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</si>
  <si>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</si>
  <si>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</si>
  <si>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</si>
  <si>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</si>
  <si>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</si>
  <si>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</si>
  <si>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</si>
  <si>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</si>
  <si>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</si>
  <si>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</si>
  <si>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</si>
  <si>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</si>
  <si>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</si>
  <si>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</si>
  <si>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</si>
  <si>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</si>
  <si>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</si>
  <si>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</si>
  <si>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</si>
  <si>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</si>
  <si>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</si>
  <si>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</si>
  <si>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</si>
  <si>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</si>
  <si>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</si>
  <si>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</si>
  <si>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</si>
  <si>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</si>
  <si>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</si>
  <si>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</si>
  <si>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</si>
  <si>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</si>
  <si>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</si>
  <si>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</si>
  <si>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</si>
  <si>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</si>
  <si>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</si>
  <si>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</si>
  <si>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</si>
  <si>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</si>
  <si>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</si>
  <si>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</si>
  <si>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</si>
  <si>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</si>
  <si>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</si>
  <si>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</si>
  <si>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</si>
  <si>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</si>
  <si>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</si>
  <si>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</si>
  <si>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</si>
  <si>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</si>
  <si>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</si>
  <si>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</si>
  <si>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</si>
  <si>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</si>
  <si>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</si>
  <si>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</si>
  <si>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</si>
  <si>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</si>
  <si>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</si>
  <si>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</si>
  <si>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</si>
  <si>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</si>
  <si>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</si>
  <si>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</si>
  <si>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</si>
  <si>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</si>
  <si>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</si>
  <si>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</si>
  <si>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</si>
  <si>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</si>
  <si>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</si>
  <si>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</si>
  <si>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</si>
  <si>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</si>
  <si>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</si>
  <si>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</si>
  <si>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</si>
  <si>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</si>
  <si>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</si>
  <si>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</si>
  <si>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</si>
  <si>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</si>
  <si>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</si>
  <si>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</si>
  <si>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</si>
  <si>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</si>
  <si>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</si>
  <si>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</si>
  <si>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</si>
  <si>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</si>
  <si>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</si>
  <si>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</si>
  <si>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</si>
  <si>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</si>
  <si>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</si>
  <si>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</si>
  <si>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</si>
  <si>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</si>
  <si>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</si>
  <si>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</si>
  <si>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</si>
  <si>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</si>
  <si>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</si>
  <si>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</si>
  <si>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</si>
  <si>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</si>
  <si>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</si>
  <si>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</si>
  <si>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</si>
  <si>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</si>
  <si>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</si>
  <si>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</si>
  <si>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</si>
  <si>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</si>
  <si>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</si>
  <si>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</si>
  <si>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</si>
  <si>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</si>
  <si>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</si>
  <si>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</si>
  <si>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</si>
  <si>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</si>
  <si>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</si>
  <si>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</si>
  <si>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</si>
  <si>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</si>
  <si>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</si>
  <si>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</si>
  <si>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</si>
  <si>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</si>
  <si>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</si>
  <si>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</si>
  <si>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</si>
  <si>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</si>
  <si>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</si>
  <si>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</si>
  <si>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</si>
  <si>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</si>
  <si>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</si>
  <si>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</si>
  <si>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</si>
  <si>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</si>
  <si>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</si>
  <si>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</si>
  <si>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</si>
  <si>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</si>
  <si>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</si>
  <si>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</si>
  <si>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</si>
  <si>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</si>
  <si>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</si>
  <si>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</si>
  <si>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</si>
  <si>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</si>
  <si>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</si>
  <si>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</si>
  <si>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</si>
  <si>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</si>
  <si>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</si>
  <si>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</si>
  <si>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</si>
  <si>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</si>
  <si>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</si>
  <si>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</si>
  <si>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</si>
  <si>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</si>
  <si>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</si>
  <si>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</si>
  <si>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</si>
  <si>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</si>
  <si>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</si>
  <si>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</si>
  <si>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</si>
  <si>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</si>
  <si>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</si>
  <si>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</si>
  <si>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</si>
  <si>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</si>
  <si>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</si>
  <si>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</si>
  <si>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</si>
  <si>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</si>
  <si>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</si>
  <si>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</si>
  <si>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</si>
  <si>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</si>
  <si>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</si>
  <si>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</si>
  <si>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</si>
  <si>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</si>
  <si>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</si>
  <si>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</si>
  <si>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</si>
  <si>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</si>
  <si>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</si>
  <si>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</si>
  <si>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</si>
  <si>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</si>
  <si>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</si>
  <si>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</si>
  <si>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</si>
  <si>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</si>
  <si>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</si>
  <si>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</si>
  <si>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</si>
  <si>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</si>
  <si>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</si>
  <si>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</si>
  <si>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</si>
  <si>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</si>
  <si>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</si>
  <si>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</si>
  <si>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</si>
  <si>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</si>
  <si>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</si>
  <si>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</si>
  <si>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</si>
  <si>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</si>
  <si>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</si>
  <si>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</si>
  <si>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</si>
  <si>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</si>
  <si>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</si>
  <si>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</si>
  <si>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</si>
  <si>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</si>
  <si>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</si>
  <si>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</si>
  <si>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</si>
  <si>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</si>
  <si>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</si>
  <si>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</si>
  <si>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</si>
  <si>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</si>
  <si>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</si>
  <si>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</si>
  <si>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</si>
  <si>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</si>
  <si>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</si>
  <si>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</si>
  <si>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</si>
  <si>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</si>
  <si>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</si>
  <si>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</si>
  <si>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</si>
  <si>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</si>
  <si>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</si>
  <si>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</si>
  <si>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</si>
  <si>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</si>
  <si>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</si>
  <si>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</si>
  <si>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</si>
  <si>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</si>
  <si>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</si>
  <si>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</si>
  <si>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</si>
  <si>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</si>
  <si>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</si>
  <si>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</si>
  <si>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</si>
  <si>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</si>
  <si>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</si>
  <si>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</si>
  <si>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</si>
  <si>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</si>
  <si>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</si>
  <si>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</si>
  <si>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</si>
  <si>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</si>
  <si>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</si>
  <si>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</si>
  <si>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</si>
  <si>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</si>
  <si>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</si>
  <si>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</si>
  <si>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</si>
  <si>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</si>
  <si>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</si>
  <si>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</si>
  <si>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</si>
  <si>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</si>
  <si>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</si>
  <si>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</si>
  <si>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</si>
  <si>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</si>
  <si>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</si>
  <si>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</si>
  <si>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</si>
  <si>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</si>
  <si>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</si>
  <si>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</si>
  <si>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</si>
  <si>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</si>
  <si>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</si>
  <si>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</si>
  <si>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</si>
  <si>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</si>
  <si>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</si>
  <si>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</si>
  <si>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</si>
  <si>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</si>
  <si>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</si>
  <si>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</si>
  <si>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</si>
  <si>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</si>
  <si>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</si>
  <si>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</si>
  <si>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</si>
  <si>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</si>
  <si>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</si>
  <si>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</si>
  <si>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</si>
  <si>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</si>
  <si>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</si>
  <si>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</si>
  <si>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</si>
  <si>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</si>
  <si>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</si>
  <si>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</si>
  <si>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</si>
  <si>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</si>
  <si>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</si>
  <si>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</si>
  <si>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</si>
  <si>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</si>
  <si>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</si>
  <si>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</si>
  <si>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</si>
  <si>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</si>
  <si>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</si>
  <si>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</si>
  <si>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</si>
  <si>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</si>
  <si>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</si>
  <si>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</si>
  <si>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</si>
  <si>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</si>
  <si>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</si>
  <si>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</si>
  <si>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</si>
  <si>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</si>
  <si>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</si>
  <si>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</si>
  <si>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</si>
  <si>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</si>
  <si>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</si>
  <si>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</si>
  <si>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</si>
  <si>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</si>
  <si>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</si>
  <si>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</si>
  <si>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</si>
  <si>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</si>
  <si>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</si>
  <si>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</si>
  <si>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</si>
  <si>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</si>
  <si>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</si>
  <si>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</si>
  <si>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</si>
  <si>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</si>
  <si>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</si>
  <si>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</si>
  <si>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</si>
  <si>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</si>
  <si>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</si>
  <si>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</si>
  <si>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</si>
  <si>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</si>
  <si>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</si>
  <si>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</si>
  <si>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</si>
  <si>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</si>
  <si>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</si>
  <si>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</si>
  <si>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</si>
  <si>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</si>
  <si>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</si>
  <si>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</si>
  <si>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</si>
  <si>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</si>
  <si>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</si>
  <si>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</si>
  <si>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</si>
  <si>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</si>
  <si>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</si>
  <si>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</si>
  <si>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</si>
  <si>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</si>
  <si>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</si>
  <si>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</si>
  <si>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</si>
  <si>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</si>
  <si>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</si>
  <si>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</si>
  <si>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</si>
  <si>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</si>
  <si>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</si>
  <si>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</si>
  <si>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</si>
  <si>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</si>
  <si>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</si>
  <si>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</si>
  <si>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</si>
  <si>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</si>
  <si>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</si>
  <si>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</si>
  <si>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</si>
  <si>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</si>
  <si>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</si>
  <si>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</si>
  <si>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</si>
  <si>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</si>
  <si>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</si>
  <si>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</si>
  <si>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</si>
  <si>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</si>
  <si>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</si>
  <si>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</si>
  <si>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</si>
  <si>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</si>
  <si>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</si>
  <si>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</si>
  <si>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</si>
  <si>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</si>
  <si>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</si>
  <si>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</si>
  <si>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</si>
  <si>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</si>
  <si>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</si>
  <si>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</si>
  <si>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</si>
  <si>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</si>
  <si>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</si>
  <si>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</si>
  <si>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</si>
  <si>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</si>
  <si>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</si>
  <si>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</si>
  <si>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</si>
  <si>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</si>
  <si>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</si>
  <si>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</si>
  <si>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</si>
  <si>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</si>
  <si>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</si>
  <si>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</si>
  <si>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</si>
  <si>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</si>
  <si>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</si>
  <si>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</si>
  <si>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</si>
  <si>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</si>
  <si>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</si>
  <si>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</si>
  <si>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</si>
  <si>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</si>
  <si>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</si>
  <si>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</si>
  <si>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</si>
  <si>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</si>
  <si>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</si>
  <si>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</si>
  <si>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</si>
  <si>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</si>
  <si>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</si>
  <si>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</si>
  <si>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</si>
  <si>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</si>
  <si>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</si>
  <si>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</si>
  <si>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</si>
  <si>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</si>
  <si>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</si>
  <si>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</si>
  <si>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</si>
  <si>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</si>
  <si>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</si>
  <si>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</si>
  <si>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</si>
  <si>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</si>
  <si>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</si>
  <si>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</si>
  <si>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</si>
  <si>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</si>
  <si>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</si>
  <si>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</si>
  <si>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</si>
  <si>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</si>
  <si>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</si>
  <si>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</si>
  <si>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</si>
  <si>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</si>
  <si>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</si>
  <si>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</si>
  <si>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</si>
  <si>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</si>
  <si>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</si>
  <si>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</si>
  <si>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</si>
  <si>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</si>
  <si>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</si>
  <si>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</si>
  <si>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</si>
  <si>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</si>
  <si>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</si>
  <si>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</si>
  <si>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</si>
  <si>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</si>
  <si>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</si>
  <si>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</si>
  <si>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</si>
  <si>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</si>
  <si>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</si>
  <si>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</si>
  <si>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</si>
  <si>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</si>
  <si>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</si>
  <si>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</si>
  <si>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</si>
  <si>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</si>
  <si>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</si>
  <si>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</si>
  <si>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</si>
  <si>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</si>
  <si>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</si>
  <si>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</si>
  <si>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</si>
  <si>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</si>
  <si>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</si>
  <si>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</si>
  <si>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</si>
  <si>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</si>
  <si>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</si>
  <si>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</si>
  <si>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</si>
  <si>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</si>
  <si>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</si>
  <si>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</si>
  <si>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</si>
  <si>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</si>
  <si>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</si>
  <si>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</si>
  <si>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</si>
  <si>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</si>
  <si>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</si>
  <si>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</si>
  <si>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</si>
  <si>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</si>
  <si>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</si>
  <si>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</si>
  <si>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</si>
  <si>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</si>
  <si>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</si>
  <si>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</si>
  <si>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</si>
  <si>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</si>
  <si>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</si>
  <si>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</si>
  <si>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</si>
  <si>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</si>
  <si>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</si>
  <si>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</si>
  <si>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</si>
  <si>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</si>
  <si>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</si>
  <si>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</si>
  <si>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</si>
  <si>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</si>
  <si>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</si>
  <si>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</si>
  <si>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</si>
  <si>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</si>
  <si>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</si>
  <si>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</si>
  <si>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</si>
  <si>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</si>
  <si>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</si>
  <si>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</si>
  <si>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</si>
  <si>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</si>
  <si>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</si>
  <si>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</si>
  <si>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</si>
  <si>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</si>
  <si>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</si>
  <si>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</si>
  <si>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</si>
  <si>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</si>
  <si>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</si>
  <si>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</si>
  <si>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</si>
  <si>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</si>
  <si>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</si>
  <si>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</si>
  <si>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</si>
  <si>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</si>
  <si>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</si>
  <si>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</si>
  <si>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</si>
  <si>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</si>
  <si>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</si>
  <si>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</si>
  <si>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</si>
  <si>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</si>
  <si>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</si>
  <si>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</si>
  <si>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</si>
  <si>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</si>
  <si>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</si>
  <si>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</si>
  <si>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</si>
  <si>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</si>
  <si>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</si>
  <si>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</si>
  <si>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</si>
  <si>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</si>
  <si>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</si>
  <si>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</si>
  <si>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</si>
  <si>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</si>
  <si>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</si>
  <si>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</si>
  <si>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</si>
  <si>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</si>
  <si>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</si>
  <si>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</si>
  <si>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</si>
  <si>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</si>
  <si>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</si>
  <si>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</si>
  <si>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</si>
  <si>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</si>
  <si>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</si>
  <si>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</si>
  <si>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</si>
  <si>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</si>
  <si>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</si>
  <si>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</si>
  <si>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</si>
  <si>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</si>
  <si>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</si>
  <si>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</si>
  <si>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</si>
  <si>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</si>
  <si>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</si>
  <si>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</si>
  <si>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</si>
  <si>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</si>
  <si>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</si>
  <si>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</si>
  <si>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</si>
  <si>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</si>
  <si>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</si>
  <si>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</si>
  <si>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</si>
  <si>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</si>
  <si>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</si>
  <si>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</si>
  <si>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</si>
  <si>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</si>
  <si>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</si>
  <si>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</si>
  <si>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</si>
  <si>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</si>
  <si>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</si>
  <si>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</si>
  <si>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</si>
  <si>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</si>
  <si>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</si>
  <si>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</si>
  <si>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</si>
  <si>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</si>
  <si>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</si>
  <si>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</si>
  <si>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</si>
  <si>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</si>
  <si>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</si>
  <si>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</si>
  <si>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</si>
  <si>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</si>
  <si>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</si>
  <si>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</si>
  <si>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</si>
  <si>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</si>
  <si>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</si>
  <si>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</si>
  <si>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</si>
  <si>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</si>
  <si>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</si>
  <si>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</si>
  <si>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</si>
  <si>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</si>
  <si>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</si>
  <si>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</si>
  <si>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</si>
  <si>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</si>
  <si>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</si>
  <si>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</si>
  <si>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</si>
  <si>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</si>
  <si>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</si>
  <si>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</si>
  <si>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</si>
  <si>
    <t>CLR A</t>
  </si>
  <si>
    <t>CPL A</t>
  </si>
  <si>
    <t>MOV op</t>
  </si>
  <si>
    <t>COP op</t>
  </si>
  <si>
    <t>JSR I,Y</t>
  </si>
  <si>
    <t>JMP I,Y</t>
  </si>
  <si>
    <r>
      <t xml:space="preserve">BRK </t>
    </r>
    <r>
      <rPr>
        <b/>
        <sz val="14"/>
        <color rgb="FF008000"/>
        <rFont val="Courier New"/>
        <family val="3"/>
        <charset val="1"/>
      </rPr>
      <t>#imm</t>
    </r>
  </si>
  <si>
    <r>
      <t>TSX/</t>
    </r>
    <r>
      <rPr>
        <b/>
        <sz val="13"/>
        <color rgb="FFC00000"/>
        <rFont val="Courier New"/>
        <family val="3"/>
      </rPr>
      <t xml:space="preserve">TUX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TSA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TUA</t>
    </r>
    <r>
      <rPr>
        <b/>
        <sz val="13"/>
        <rFont val="Courier New"/>
        <family val="3"/>
      </rPr>
      <t>]</t>
    </r>
  </si>
  <si>
    <r>
      <t>TXS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 xml:space="preserve">TXU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TAS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TAU</t>
    </r>
    <r>
      <rPr>
        <b/>
        <sz val="13"/>
        <rFont val="Courier New"/>
        <family val="3"/>
      </rPr>
      <t>]</t>
    </r>
  </si>
  <si>
    <r>
      <t>SWP
(BSW/REV</t>
    </r>
    <r>
      <rPr>
        <b/>
        <i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SXT</t>
    </r>
    <r>
      <rPr>
        <b/>
        <sz val="11"/>
        <color rgb="FFC00000"/>
        <rFont val="Courier New"/>
        <family val="3"/>
      </rPr>
      <t>)</t>
    </r>
  </si>
  <si>
    <r>
      <rPr>
        <b/>
        <i/>
        <u/>
        <sz val="11"/>
        <color rgb="FFC00000"/>
        <rFont val="Courier New"/>
        <family val="3"/>
      </rPr>
      <t>DRP</t>
    </r>
    <r>
      <rPr>
        <b/>
        <sz val="11"/>
        <color rgb="FFC00000"/>
        <rFont val="Courier New"/>
        <family val="3"/>
      </rPr>
      <t xml:space="preserve">
(</t>
    </r>
    <r>
      <rPr>
        <b/>
        <i/>
        <u/>
        <sz val="11"/>
        <color rgb="FFC00000"/>
        <rFont val="Courier New"/>
        <family val="3"/>
      </rPr>
      <t>ROT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OVR</t>
    </r>
    <r>
      <rPr>
        <b/>
        <sz val="11"/>
        <color rgb="FFC00000"/>
        <rFont val="Courier New"/>
        <family val="3"/>
      </rPr>
      <t>/-)</t>
    </r>
  </si>
  <si>
    <r>
      <t>INI
(INW/</t>
    </r>
    <r>
      <rPr>
        <b/>
        <i/>
        <u/>
        <sz val="11"/>
        <color rgb="FFC00000"/>
        <rFont val="Courier New"/>
        <family val="3"/>
      </rPr>
      <t>DEI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DEW</t>
    </r>
    <r>
      <rPr>
        <b/>
        <sz val="11"/>
        <color rgb="FFC00000"/>
        <rFont val="Courier New"/>
        <family val="3"/>
      </rPr>
      <t>)</t>
    </r>
  </si>
  <si>
    <r>
      <t>TYA
[</t>
    </r>
    <r>
      <rPr>
        <b/>
        <sz val="13"/>
        <color rgb="FFC00000"/>
        <rFont val="Courier New"/>
        <family val="3"/>
      </rPr>
      <t>TYX</t>
    </r>
    <r>
      <rPr>
        <b/>
        <sz val="13"/>
        <color rgb="FF000000"/>
        <rFont val="Courier New"/>
        <family val="3"/>
      </rPr>
      <t>]</t>
    </r>
  </si>
  <si>
    <r>
      <t>TAY/</t>
    </r>
    <r>
      <rPr>
        <b/>
        <i/>
        <u/>
        <sz val="14"/>
        <color rgb="FFC00000"/>
        <rFont val="Courier New"/>
        <family val="3"/>
      </rPr>
      <t>SAY</t>
    </r>
  </si>
  <si>
    <r>
      <t>TAX/</t>
    </r>
    <r>
      <rPr>
        <b/>
        <i/>
        <u/>
        <sz val="14"/>
        <color rgb="FFC00000"/>
        <rFont val="Courier New"/>
        <family val="3"/>
      </rPr>
      <t>SAX</t>
    </r>
  </si>
  <si>
    <r>
      <t>TXA
[</t>
    </r>
    <r>
      <rPr>
        <b/>
        <sz val="11"/>
        <color rgb="FFC00000"/>
        <rFont val="Courier New"/>
        <family val="3"/>
      </rPr>
      <t>TXY</t>
    </r>
    <r>
      <rPr>
        <b/>
        <sz val="11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SXY</t>
    </r>
    <r>
      <rPr>
        <b/>
        <sz val="11"/>
        <color rgb="FF000000"/>
        <rFont val="Courier New"/>
        <family val="3"/>
      </rPr>
      <t>]</t>
    </r>
  </si>
  <si>
    <r>
      <t>DEX[</t>
    </r>
    <r>
      <rPr>
        <b/>
        <sz val="14"/>
        <color rgb="FFC00000"/>
        <rFont val="Courier New"/>
        <family val="3"/>
      </rPr>
      <t>DES</t>
    </r>
    <r>
      <rPr>
        <b/>
        <sz val="14"/>
        <rFont val="Courier New"/>
        <family val="3"/>
      </rPr>
      <t>]</t>
    </r>
  </si>
  <si>
    <r>
      <t>INX[</t>
    </r>
    <r>
      <rPr>
        <b/>
        <sz val="14"/>
        <color rgb="FFC00000"/>
        <rFont val="Courier New"/>
        <family val="3"/>
      </rPr>
      <t>INS</t>
    </r>
    <r>
      <rPr>
        <b/>
        <sz val="14"/>
        <rFont val="Courier New"/>
        <family val="3"/>
      </rPr>
      <t>]</t>
    </r>
  </si>
  <si>
    <t>NXT/INXT</t>
  </si>
  <si>
    <t>PHI/PHW</t>
  </si>
  <si>
    <t>PLI/PLW</t>
  </si>
  <si>
    <t>ENT/IENT</t>
  </si>
  <si>
    <t>ADD I,Y</t>
  </si>
  <si>
    <t>STA I</t>
  </si>
  <si>
    <t>STA I,Y</t>
  </si>
  <si>
    <t>LDA I</t>
  </si>
  <si>
    <t>LDA I,Y</t>
  </si>
  <si>
    <t>CMP I,Y</t>
  </si>
  <si>
    <t>SUB I,Y</t>
  </si>
  <si>
    <t>ORA Y</t>
  </si>
  <si>
    <t>AND Y</t>
  </si>
  <si>
    <t>EOR Y</t>
  </si>
  <si>
    <t>ADC Y</t>
  </si>
  <si>
    <t>CMP Y</t>
  </si>
  <si>
    <t>SBC Y</t>
  </si>
  <si>
    <t>ADC I,Y</t>
  </si>
  <si>
    <t>SBC I,Y</t>
  </si>
  <si>
    <t>OWI</t>
  </si>
  <si>
    <t>COP Y</t>
  </si>
  <si>
    <t>ADD Y</t>
  </si>
  <si>
    <t>SUB Y</t>
  </si>
  <si>
    <r>
      <t>INI
(INW/</t>
    </r>
    <r>
      <rPr>
        <b/>
        <i/>
        <u/>
        <sz val="10"/>
        <color rgb="FF953735"/>
        <rFont val="Courier New"/>
        <family val="3"/>
      </rPr>
      <t>DEI</t>
    </r>
    <r>
      <rPr>
        <b/>
        <sz val="10"/>
        <color rgb="FF953735"/>
        <rFont val="Courier New"/>
        <family val="3"/>
      </rPr>
      <t>/</t>
    </r>
    <r>
      <rPr>
        <b/>
        <i/>
        <u/>
        <sz val="10"/>
        <color rgb="FF953735"/>
        <rFont val="Courier New"/>
        <family val="3"/>
      </rPr>
      <t>DEW</t>
    </r>
    <r>
      <rPr>
        <b/>
        <sz val="10"/>
        <color rgb="FF953735"/>
        <rFont val="Courier New"/>
        <family val="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</si>
</sst>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82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  <font>
      <b/>
      <i/>
      <u/>
      <sz val="14"/>
      <name val="Courier New"/>
      <family val="3"/>
    </font>
    <font>
      <b/>
      <sz val="14"/>
      <color rgb="FF008000"/>
      <name val="Courier New"/>
      <family val="3"/>
      <charset val="1"/>
    </font>
    <font>
      <b/>
      <sz val="14"/>
      <color rgb="FF953735"/>
      <name val="Courier New"/>
      <family val="3"/>
      <charset val="1"/>
    </font>
    <font>
      <b/>
      <sz val="14"/>
      <color rgb="FFFF0000"/>
      <name val="Courier New"/>
      <family val="3"/>
      <charset val="1"/>
    </font>
    <font>
      <b/>
      <sz val="14"/>
      <color rgb="FF0070C0"/>
      <name val="Courier New"/>
      <family val="3"/>
      <charset val="1"/>
    </font>
    <font>
      <b/>
      <sz val="13"/>
      <color rgb="FF000000"/>
      <name val="Courier New"/>
      <family val="3"/>
    </font>
    <font>
      <b/>
      <sz val="13"/>
      <color rgb="FFC00000"/>
      <name val="Courier New"/>
      <family val="3"/>
    </font>
    <font>
      <b/>
      <sz val="13"/>
      <name val="Courier New"/>
      <family val="3"/>
    </font>
    <font>
      <b/>
      <sz val="11"/>
      <color rgb="FFC00000"/>
      <name val="Courier New"/>
      <family val="3"/>
    </font>
    <font>
      <b/>
      <sz val="10"/>
      <color rgb="FFC00000"/>
      <name val="Courier New"/>
      <family val="3"/>
    </font>
    <font>
      <b/>
      <i/>
      <u/>
      <sz val="14"/>
      <color rgb="FFC00000"/>
      <name val="Courier New"/>
      <family val="3"/>
    </font>
    <font>
      <b/>
      <i/>
      <sz val="11"/>
      <color rgb="FFC00000"/>
      <name val="Courier New"/>
      <family val="3"/>
    </font>
    <font>
      <b/>
      <i/>
      <u/>
      <sz val="11"/>
      <color rgb="FFC00000"/>
      <name val="Courier New"/>
      <family val="3"/>
    </font>
    <font>
      <b/>
      <sz val="11"/>
      <color rgb="FF000000"/>
      <name val="Courier New"/>
      <family val="3"/>
    </font>
    <font>
      <b/>
      <sz val="11"/>
      <name val="Courier New"/>
      <family val="3"/>
    </font>
  </fonts>
  <fills count="48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solid">
        <fgColor theme="5" tint="0.79992065187536243"/>
        <bgColor auto="1"/>
      </patternFill>
    </fill>
    <fill>
      <patternFill patternType="solid">
        <fgColor theme="5" tint="0.79998168889431442"/>
        <bgColor rgb="FFE5E0EC"/>
      </patternFill>
    </fill>
    <fill>
      <patternFill patternType="gray125">
        <fgColor auto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9" tint="0.79998168889431442"/>
        <bgColor auto="1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5" tint="0.79998168889431442"/>
        <bgColor rgb="FFEBF1DE"/>
      </patternFill>
    </fill>
    <fill>
      <patternFill patternType="solid">
        <fgColor theme="8" tint="0.79998168889431442"/>
        <bgColor indexed="64"/>
      </patternFill>
    </fill>
  </fills>
  <borders count="1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 diagonalDown="1"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hair">
        <color auto="1"/>
      </diagonal>
    </border>
  </borders>
  <cellStyleXfs count="2">
    <xf numFmtId="0" fontId="0" fillId="0" borderId="0"/>
    <xf numFmtId="9" fontId="40" fillId="0" borderId="0" applyBorder="0" applyProtection="0"/>
  </cellStyleXfs>
  <cellXfs count="1312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6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5" fillId="11" borderId="43" xfId="0" applyFont="1" applyFill="1" applyBorder="1" applyAlignment="1">
      <alignment horizontal="center"/>
    </xf>
    <xf numFmtId="0" fontId="35" fillId="0" borderId="60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5" fillId="0" borderId="94" xfId="0" applyFont="1" applyBorder="1" applyAlignment="1">
      <alignment horizontal="center"/>
    </xf>
    <xf numFmtId="0" fontId="35" fillId="0" borderId="4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49" fontId="35" fillId="0" borderId="42" xfId="0" applyNumberFormat="1" applyFont="1" applyBorder="1" applyAlignment="1">
      <alignment horizontal="center"/>
    </xf>
    <xf numFmtId="0" fontId="35" fillId="11" borderId="45" xfId="0" applyFont="1" applyFill="1" applyBorder="1" applyAlignment="1">
      <alignment horizontal="center"/>
    </xf>
    <xf numFmtId="0" fontId="35" fillId="0" borderId="46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35" fillId="0" borderId="45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49" fontId="35" fillId="0" borderId="45" xfId="0" applyNumberFormat="1" applyFont="1" applyBorder="1" applyAlignment="1">
      <alignment horizontal="center"/>
    </xf>
    <xf numFmtId="0" fontId="35" fillId="11" borderId="47" xfId="0" applyFont="1" applyFill="1" applyBorder="1" applyAlignment="1">
      <alignment horizontal="center"/>
    </xf>
    <xf numFmtId="0" fontId="35" fillId="0" borderId="27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86" xfId="0" applyFont="1" applyBorder="1" applyAlignment="1">
      <alignment horizontal="center"/>
    </xf>
    <xf numFmtId="0" fontId="35" fillId="0" borderId="47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9" fontId="35" fillId="0" borderId="47" xfId="0" applyNumberFormat="1" applyFont="1" applyBorder="1" applyAlignment="1">
      <alignment horizontal="center"/>
    </xf>
    <xf numFmtId="0" fontId="35" fillId="11" borderId="48" xfId="0" applyFont="1" applyFill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35" fillId="0" borderId="22" xfId="0" applyFont="1" applyBorder="1" applyAlignment="1">
      <alignment horizontal="center"/>
    </xf>
    <xf numFmtId="0" fontId="35" fillId="0" borderId="87" xfId="0" applyFont="1" applyBorder="1" applyAlignment="1">
      <alignment horizontal="center"/>
    </xf>
    <xf numFmtId="0" fontId="35" fillId="0" borderId="49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5" fillId="0" borderId="23" xfId="0" applyFont="1" applyBorder="1" applyAlignment="1">
      <alignment horizontal="center"/>
    </xf>
    <xf numFmtId="49" fontId="35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5" fillId="0" borderId="16" xfId="0" applyFont="1" applyBorder="1" applyAlignment="1">
      <alignment horizontal="center"/>
    </xf>
    <xf numFmtId="0" fontId="35" fillId="0" borderId="15" xfId="0" applyFont="1" applyBorder="1" applyAlignment="1">
      <alignment horizontal="center"/>
    </xf>
    <xf numFmtId="0" fontId="35" fillId="0" borderId="89" xfId="0" applyFont="1" applyBorder="1" applyAlignment="1">
      <alignment horizontal="center"/>
    </xf>
    <xf numFmtId="0" fontId="35" fillId="0" borderId="48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49" fontId="35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7" fillId="8" borderId="7" xfId="0" applyFont="1" applyFill="1" applyBorder="1"/>
    <xf numFmtId="0" fontId="37" fillId="8" borderId="8" xfId="0" applyFont="1" applyFill="1" applyBorder="1"/>
    <xf numFmtId="0" fontId="2" fillId="8" borderId="11" xfId="0" applyFont="1" applyFill="1" applyBorder="1"/>
    <xf numFmtId="0" fontId="37" fillId="8" borderId="11" xfId="0" applyFont="1" applyFill="1" applyBorder="1"/>
    <xf numFmtId="0" fontId="37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7" fillId="8" borderId="15" xfId="0" applyFont="1" applyFill="1" applyBorder="1"/>
    <xf numFmtId="0" fontId="37" fillId="8" borderId="17" xfId="0" applyFont="1" applyFill="1" applyBorder="1"/>
    <xf numFmtId="0" fontId="37" fillId="8" borderId="3" xfId="0" applyFont="1" applyFill="1" applyBorder="1"/>
    <xf numFmtId="0" fontId="2" fillId="8" borderId="25" xfId="0" applyFont="1" applyFill="1" applyBorder="1"/>
    <xf numFmtId="0" fontId="37" fillId="8" borderId="25" xfId="0" applyFont="1" applyFill="1" applyBorder="1"/>
    <xf numFmtId="0" fontId="38" fillId="0" borderId="27" xfId="0" applyFont="1" applyBorder="1" applyAlignment="1">
      <alignment horizontal="center"/>
    </xf>
    <xf numFmtId="0" fontId="2" fillId="8" borderId="97" xfId="0" applyFont="1" applyFill="1" applyBorder="1"/>
    <xf numFmtId="0" fontId="35" fillId="0" borderId="44" xfId="0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0" fontId="35" fillId="0" borderId="84" xfId="0" applyFont="1" applyBorder="1" applyAlignment="1">
      <alignment horizontal="center"/>
    </xf>
    <xf numFmtId="0" fontId="35" fillId="0" borderId="43" xfId="0" applyFont="1" applyBorder="1" applyAlignment="1">
      <alignment horizontal="center"/>
    </xf>
    <xf numFmtId="0" fontId="35" fillId="0" borderId="57" xfId="0" applyFont="1" applyBorder="1" applyAlignment="1">
      <alignment horizontal="center"/>
    </xf>
    <xf numFmtId="49" fontId="35" fillId="0" borderId="43" xfId="0" applyNumberFormat="1" applyFont="1" applyBorder="1" applyAlignment="1">
      <alignment horizontal="center"/>
    </xf>
    <xf numFmtId="0" fontId="35" fillId="0" borderId="53" xfId="0" applyFont="1" applyBorder="1" applyAlignment="1">
      <alignment horizontal="center"/>
    </xf>
    <xf numFmtId="0" fontId="35" fillId="0" borderId="54" xfId="0" applyFont="1" applyBorder="1" applyAlignment="1">
      <alignment horizontal="center"/>
    </xf>
    <xf numFmtId="0" fontId="35" fillId="0" borderId="91" xfId="0" applyFont="1" applyBorder="1" applyAlignment="1">
      <alignment horizontal="center"/>
    </xf>
    <xf numFmtId="0" fontId="35" fillId="0" borderId="56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49" fontId="35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7" fillId="8" borderId="91" xfId="0" applyFont="1" applyFill="1" applyBorder="1"/>
    <xf numFmtId="0" fontId="37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7" fillId="9" borderId="17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9" fillId="3" borderId="45" xfId="0" applyFont="1" applyFill="1" applyBorder="1" applyAlignment="1">
      <alignment horizontal="center"/>
    </xf>
    <xf numFmtId="0" fontId="39" fillId="0" borderId="46" xfId="0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39" fillId="0" borderId="62" xfId="0" applyFont="1" applyBorder="1" applyAlignment="1">
      <alignment horizontal="center"/>
    </xf>
    <xf numFmtId="0" fontId="39" fillId="0" borderId="4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49" fontId="39" fillId="0" borderId="45" xfId="0" applyNumberFormat="1" applyFont="1" applyBorder="1" applyAlignment="1">
      <alignment horizontal="center"/>
    </xf>
    <xf numFmtId="0" fontId="39" fillId="3" borderId="47" xfId="0" applyFont="1" applyFill="1" applyBorder="1" applyAlignment="1">
      <alignment horizontal="center"/>
    </xf>
    <xf numFmtId="0" fontId="39" fillId="0" borderId="27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0" fontId="39" fillId="0" borderId="47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49" fontId="39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8" fillId="0" borderId="11" xfId="0" applyFont="1" applyBorder="1" applyAlignment="1">
      <alignment horizontal="center"/>
    </xf>
    <xf numFmtId="0" fontId="2" fillId="8" borderId="14" xfId="0" applyFont="1" applyFill="1" applyBorder="1"/>
    <xf numFmtId="0" fontId="36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6" fillId="0" borderId="10" xfId="0" applyNumberFormat="1" applyFont="1" applyBorder="1" applyAlignment="1">
      <alignment horizontal="center" vertical="top" wrapText="1"/>
    </xf>
    <xf numFmtId="49" fontId="36" fillId="0" borderId="11" xfId="0" applyNumberFormat="1" applyFont="1" applyBorder="1" applyAlignment="1">
      <alignment horizontal="center" vertical="top" wrapText="1"/>
    </xf>
    <xf numFmtId="49" fontId="36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6" fillId="0" borderId="18" xfId="0" applyFont="1" applyBorder="1" applyAlignment="1">
      <alignment horizontal="center"/>
    </xf>
    <xf numFmtId="0" fontId="36" fillId="0" borderId="19" xfId="0" applyFont="1" applyBorder="1" applyAlignment="1">
      <alignment horizontal="right"/>
    </xf>
    <xf numFmtId="0" fontId="36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1" fillId="24" borderId="14" xfId="0" applyFont="1" applyFill="1" applyBorder="1"/>
    <xf numFmtId="0" fontId="41" fillId="24" borderId="15" xfId="0" applyFont="1" applyFill="1" applyBorder="1"/>
    <xf numFmtId="0" fontId="41" fillId="24" borderId="17" xfId="0" applyFont="1" applyFill="1" applyBorder="1"/>
    <xf numFmtId="0" fontId="41" fillId="24" borderId="10" xfId="0" applyFont="1" applyFill="1" applyBorder="1"/>
    <xf numFmtId="0" fontId="41" fillId="24" borderId="11" xfId="0" applyFont="1" applyFill="1" applyBorder="1"/>
    <xf numFmtId="0" fontId="41" fillId="24" borderId="12" xfId="0" applyFont="1" applyFill="1" applyBorder="1"/>
    <xf numFmtId="0" fontId="42" fillId="10" borderId="10" xfId="0" applyFont="1" applyFill="1" applyBorder="1"/>
    <xf numFmtId="0" fontId="42" fillId="10" borderId="11" xfId="0" applyFont="1" applyFill="1" applyBorder="1"/>
    <xf numFmtId="0" fontId="42" fillId="10" borderId="12" xfId="0" applyFont="1" applyFill="1" applyBorder="1"/>
    <xf numFmtId="0" fontId="42" fillId="10" borderId="14" xfId="0" applyFont="1" applyFill="1" applyBorder="1"/>
    <xf numFmtId="0" fontId="42" fillId="10" borderId="15" xfId="0" applyFont="1" applyFill="1" applyBorder="1"/>
    <xf numFmtId="0" fontId="42" fillId="10" borderId="16" xfId="0" applyFont="1" applyFill="1" applyBorder="1"/>
    <xf numFmtId="0" fontId="42" fillId="10" borderId="17" xfId="0" applyFont="1" applyFill="1" applyBorder="1"/>
    <xf numFmtId="0" fontId="43" fillId="25" borderId="10" xfId="0" applyFont="1" applyFill="1" applyBorder="1"/>
    <xf numFmtId="0" fontId="43" fillId="25" borderId="11" xfId="0" applyFont="1" applyFill="1" applyBorder="1"/>
    <xf numFmtId="0" fontId="43" fillId="25" borderId="12" xfId="0" applyFont="1" applyFill="1" applyBorder="1"/>
    <xf numFmtId="0" fontId="44" fillId="24" borderId="8" xfId="0" applyFont="1" applyFill="1" applyBorder="1"/>
    <xf numFmtId="0" fontId="44" fillId="24" borderId="12" xfId="0" applyFont="1" applyFill="1" applyBorder="1"/>
    <xf numFmtId="0" fontId="44" fillId="24" borderId="17" xfId="0" applyFont="1" applyFill="1" applyBorder="1"/>
    <xf numFmtId="0" fontId="45" fillId="26" borderId="11" xfId="0" applyFont="1" applyFill="1" applyBorder="1"/>
    <xf numFmtId="0" fontId="45" fillId="33" borderId="51" xfId="0" applyFont="1" applyFill="1" applyBorder="1"/>
    <xf numFmtId="0" fontId="45" fillId="34" borderId="11" xfId="0" applyFont="1" applyFill="1" applyBorder="1"/>
    <xf numFmtId="0" fontId="46" fillId="0" borderId="64" xfId="0" applyFont="1" applyBorder="1" applyAlignment="1">
      <alignment horizontal="center"/>
    </xf>
    <xf numFmtId="0" fontId="47" fillId="16" borderId="65" xfId="0" applyFont="1" applyFill="1" applyBorder="1" applyAlignment="1">
      <alignment horizontal="center"/>
    </xf>
    <xf numFmtId="0" fontId="47" fillId="16" borderId="66" xfId="0" applyFont="1" applyFill="1" applyBorder="1" applyAlignment="1">
      <alignment horizontal="center"/>
    </xf>
    <xf numFmtId="0" fontId="47" fillId="16" borderId="67" xfId="0" applyFont="1" applyFill="1" applyBorder="1" applyAlignment="1">
      <alignment horizontal="center"/>
    </xf>
    <xf numFmtId="0" fontId="48" fillId="16" borderId="68" xfId="0" applyFont="1" applyFill="1" applyBorder="1" applyAlignment="1">
      <alignment horizontal="center"/>
    </xf>
    <xf numFmtId="0" fontId="48" fillId="16" borderId="72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47" fillId="0" borderId="6" xfId="0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165" fontId="47" fillId="0" borderId="7" xfId="0" applyNumberFormat="1" applyFont="1" applyBorder="1" applyAlignment="1">
      <alignment horizontal="center"/>
    </xf>
    <xf numFmtId="0" fontId="47" fillId="0" borderId="8" xfId="0" applyFont="1" applyBorder="1" applyAlignment="1">
      <alignment horizontal="center"/>
    </xf>
    <xf numFmtId="0" fontId="55" fillId="0" borderId="0" xfId="0" applyFont="1"/>
    <xf numFmtId="0" fontId="48" fillId="0" borderId="42" xfId="0" applyFont="1" applyBorder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2" fillId="0" borderId="15" xfId="0" applyFont="1" applyBorder="1" applyAlignment="1">
      <alignment horizontal="center"/>
    </xf>
    <xf numFmtId="0" fontId="52" fillId="0" borderId="17" xfId="0" applyFont="1" applyBorder="1" applyAlignment="1">
      <alignment horizontal="center"/>
    </xf>
    <xf numFmtId="0" fontId="56" fillId="0" borderId="0" xfId="0" applyFont="1" applyBorder="1"/>
    <xf numFmtId="0" fontId="48" fillId="0" borderId="43" xfId="0" applyFont="1" applyBorder="1" applyAlignment="1">
      <alignment horizontal="center"/>
    </xf>
    <xf numFmtId="0" fontId="55" fillId="0" borderId="1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55" fillId="0" borderId="20" xfId="0" applyFont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5" fillId="0" borderId="7" xfId="0" applyFont="1" applyBorder="1" applyAlignment="1">
      <alignment horizontal="center"/>
    </xf>
    <xf numFmtId="0" fontId="52" fillId="0" borderId="7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5" fillId="0" borderId="11" xfId="0" applyFont="1" applyBorder="1" applyAlignment="1">
      <alignment horizontal="center"/>
    </xf>
    <xf numFmtId="0" fontId="55" fillId="0" borderId="11" xfId="0" applyFont="1" applyBorder="1"/>
    <xf numFmtId="0" fontId="55" fillId="0" borderId="12" xfId="0" applyFont="1" applyBorder="1" applyAlignment="1">
      <alignment horizontal="center"/>
    </xf>
    <xf numFmtId="0" fontId="57" fillId="0" borderId="47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53" fillId="0" borderId="11" xfId="0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0" fontId="57" fillId="0" borderId="48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55" fillId="0" borderId="15" xfId="0" applyFont="1" applyBorder="1"/>
    <xf numFmtId="0" fontId="58" fillId="0" borderId="17" xfId="0" applyFont="1" applyBorder="1" applyAlignment="1">
      <alignment horizontal="center"/>
    </xf>
    <xf numFmtId="0" fontId="57" fillId="0" borderId="45" xfId="0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55" fillId="0" borderId="7" xfId="0" applyFont="1" applyBorder="1"/>
    <xf numFmtId="0" fontId="53" fillId="0" borderId="7" xfId="0" applyFont="1" applyBorder="1" applyAlignment="1">
      <alignment horizontal="center"/>
    </xf>
    <xf numFmtId="0" fontId="58" fillId="0" borderId="8" xfId="0" applyFont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5" fillId="0" borderId="22" xfId="0" applyFont="1" applyBorder="1" applyAlignment="1">
      <alignment horizontal="center"/>
    </xf>
    <xf numFmtId="0" fontId="55" fillId="0" borderId="23" xfId="0" applyFont="1" applyBorder="1" applyAlignment="1">
      <alignment horizontal="center"/>
    </xf>
    <xf numFmtId="0" fontId="55" fillId="0" borderId="0" xfId="0" applyFont="1" applyFill="1"/>
    <xf numFmtId="0" fontId="55" fillId="0" borderId="0" xfId="0" applyFont="1" applyBorder="1"/>
    <xf numFmtId="0" fontId="52" fillId="0" borderId="11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5" fillId="0" borderId="15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5" fillId="0" borderId="25" xfId="0" applyFont="1" applyBorder="1" applyAlignment="1">
      <alignment horizontal="center"/>
    </xf>
    <xf numFmtId="0" fontId="55" fillId="0" borderId="26" xfId="0" applyFont="1" applyBorder="1" applyAlignment="1">
      <alignment horizontal="center"/>
    </xf>
    <xf numFmtId="0" fontId="59" fillId="0" borderId="47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52" fillId="0" borderId="22" xfId="0" applyFont="1" applyBorder="1" applyAlignment="1">
      <alignment horizontal="center"/>
    </xf>
    <xf numFmtId="0" fontId="52" fillId="5" borderId="27" xfId="0" applyFont="1" applyFill="1" applyBorder="1" applyAlignment="1">
      <alignment horizontal="center"/>
    </xf>
    <xf numFmtId="0" fontId="52" fillId="5" borderId="46" xfId="0" applyFont="1" applyFill="1" applyBorder="1" applyAlignment="1">
      <alignment horizontal="center"/>
    </xf>
    <xf numFmtId="0" fontId="52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0" borderId="25" xfId="0" applyFont="1" applyBorder="1" applyAlignment="1">
      <alignment horizontal="center"/>
    </xf>
    <xf numFmtId="0" fontId="57" fillId="0" borderId="49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15" borderId="11" xfId="0" applyFont="1" applyFill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61" fillId="5" borderId="27" xfId="0" applyFont="1" applyFill="1" applyBorder="1" applyAlignment="1">
      <alignment horizontal="center"/>
    </xf>
    <xf numFmtId="0" fontId="55" fillId="0" borderId="12" xfId="0" applyFont="1" applyBorder="1"/>
    <xf numFmtId="0" fontId="60" fillId="0" borderId="48" xfId="0" applyFont="1" applyBorder="1" applyAlignment="1">
      <alignment horizontal="center"/>
    </xf>
    <xf numFmtId="0" fontId="61" fillId="5" borderId="16" xfId="0" applyFont="1" applyFill="1" applyBorder="1" applyAlignment="1">
      <alignment horizontal="center"/>
    </xf>
    <xf numFmtId="0" fontId="55" fillId="0" borderId="17" xfId="0" applyFont="1" applyBorder="1"/>
    <xf numFmtId="0" fontId="47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164" fontId="55" fillId="0" borderId="0" xfId="1" applyNumberFormat="1" applyFont="1" applyBorder="1" applyAlignment="1" applyProtection="1"/>
    <xf numFmtId="0" fontId="54" fillId="0" borderId="5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47" fillId="0" borderId="19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8" fillId="0" borderId="6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7" borderId="38" xfId="0" applyFont="1" applyFill="1" applyBorder="1" applyAlignment="1">
      <alignment horizontal="center"/>
    </xf>
    <xf numFmtId="0" fontId="55" fillId="8" borderId="6" xfId="0" applyFont="1" applyFill="1" applyBorder="1" applyAlignment="1">
      <alignment horizontal="center"/>
    </xf>
    <xf numFmtId="0" fontId="55" fillId="8" borderId="7" xfId="0" applyFont="1" applyFill="1" applyBorder="1" applyAlignment="1">
      <alignment horizontal="center"/>
    </xf>
    <xf numFmtId="0" fontId="55" fillId="8" borderId="34" xfId="0" applyFont="1" applyFill="1" applyBorder="1"/>
    <xf numFmtId="0" fontId="55" fillId="8" borderId="26" xfId="0" applyFont="1" applyFill="1" applyBorder="1"/>
    <xf numFmtId="0" fontId="48" fillId="0" borderId="10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55" fillId="8" borderId="10" xfId="0" applyFont="1" applyFill="1" applyBorder="1" applyAlignment="1">
      <alignment horizontal="center"/>
    </xf>
    <xf numFmtId="0" fontId="55" fillId="8" borderId="11" xfId="0" applyFont="1" applyFill="1" applyBorder="1" applyAlignment="1">
      <alignment horizontal="center"/>
    </xf>
    <xf numFmtId="0" fontId="55" fillId="8" borderId="35" xfId="0" applyFont="1" applyFill="1" applyBorder="1"/>
    <xf numFmtId="0" fontId="55" fillId="8" borderId="12" xfId="0" applyFont="1" applyFill="1" applyBorder="1"/>
    <xf numFmtId="0" fontId="59" fillId="0" borderId="10" xfId="0" applyFont="1" applyBorder="1" applyAlignment="1">
      <alignment horizontal="center"/>
    </xf>
    <xf numFmtId="0" fontId="52" fillId="0" borderId="27" xfId="0" applyFont="1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55" fillId="8" borderId="28" xfId="0" applyFont="1" applyFill="1" applyBorder="1" applyAlignment="1">
      <alignment horizontal="center"/>
    </xf>
    <xf numFmtId="0" fontId="55" fillId="8" borderId="22" xfId="0" applyFont="1" applyFill="1" applyBorder="1" applyAlignment="1">
      <alignment horizontal="center"/>
    </xf>
    <xf numFmtId="0" fontId="55" fillId="8" borderId="36" xfId="0" applyFont="1" applyFill="1" applyBorder="1"/>
    <xf numFmtId="0" fontId="57" fillId="0" borderId="6" xfId="0" applyFont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55" fillId="13" borderId="49" xfId="0" applyFont="1" applyFill="1" applyBorder="1" applyAlignment="1">
      <alignment horizontal="center"/>
    </xf>
    <xf numFmtId="0" fontId="55" fillId="8" borderId="27" xfId="0" applyFont="1" applyFill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5" fillId="8" borderId="14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9" borderId="3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9" borderId="35" xfId="0" applyFont="1" applyFill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52" fillId="0" borderId="16" xfId="0" applyFont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9" borderId="40" xfId="0" applyFont="1" applyFill="1" applyBorder="1" applyAlignment="1">
      <alignment horizontal="center"/>
    </xf>
    <xf numFmtId="0" fontId="55" fillId="8" borderId="15" xfId="0" applyFont="1" applyFill="1" applyBorder="1" applyAlignment="1">
      <alignment horizontal="center"/>
    </xf>
    <xf numFmtId="0" fontId="55" fillId="8" borderId="23" xfId="0" applyFont="1" applyFill="1" applyBorder="1"/>
    <xf numFmtId="0" fontId="48" fillId="0" borderId="30" xfId="0" applyFont="1" applyBorder="1" applyAlignment="1">
      <alignment horizontal="center"/>
    </xf>
    <xf numFmtId="0" fontId="47" fillId="0" borderId="53" xfId="0" applyFont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55" fillId="8" borderId="7" xfId="0" applyFont="1" applyFill="1" applyBorder="1"/>
    <xf numFmtId="0" fontId="55" fillId="8" borderId="8" xfId="0" applyFont="1" applyFill="1" applyBorder="1"/>
    <xf numFmtId="0" fontId="47" fillId="9" borderId="7" xfId="0" applyFont="1" applyFill="1" applyBorder="1" applyAlignment="1">
      <alignment horizontal="center"/>
    </xf>
    <xf numFmtId="0" fontId="55" fillId="8" borderId="30" xfId="0" applyFont="1" applyFill="1" applyBorder="1" applyAlignment="1">
      <alignment horizontal="center"/>
    </xf>
    <xf numFmtId="0" fontId="55" fillId="8" borderId="25" xfId="0" applyFont="1" applyFill="1" applyBorder="1" applyAlignment="1">
      <alignment horizontal="center"/>
    </xf>
    <xf numFmtId="0" fontId="47" fillId="9" borderId="15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5" fillId="8" borderId="29" xfId="0" applyFont="1" applyFill="1" applyBorder="1" applyAlignment="1">
      <alignment horizontal="center"/>
    </xf>
    <xf numFmtId="0" fontId="55" fillId="8" borderId="32" xfId="0" applyFont="1" applyFill="1" applyBorder="1" applyAlignment="1">
      <alignment horizontal="center"/>
    </xf>
    <xf numFmtId="0" fontId="55" fillId="8" borderId="58" xfId="0" applyFont="1" applyFill="1" applyBorder="1"/>
    <xf numFmtId="0" fontId="48" fillId="0" borderId="18" xfId="0" applyFont="1" applyBorder="1" applyAlignment="1">
      <alignment horizontal="center"/>
    </xf>
    <xf numFmtId="0" fontId="47" fillId="7" borderId="19" xfId="0" applyFont="1" applyFill="1" applyBorder="1" applyAlignment="1">
      <alignment horizontal="center"/>
    </xf>
    <xf numFmtId="0" fontId="47" fillId="9" borderId="19" xfId="0" applyFont="1" applyFill="1" applyBorder="1" applyAlignment="1">
      <alignment horizontal="center"/>
    </xf>
    <xf numFmtId="0" fontId="55" fillId="8" borderId="59" xfId="0" applyFont="1" applyFill="1" applyBorder="1"/>
    <xf numFmtId="0" fontId="48" fillId="0" borderId="2" xfId="0" applyFont="1" applyBorder="1" applyAlignment="1">
      <alignment horizontal="center"/>
    </xf>
    <xf numFmtId="0" fontId="47" fillId="0" borderId="60" xfId="0" applyFont="1" applyBorder="1" applyAlignment="1">
      <alignment horizontal="center"/>
    </xf>
    <xf numFmtId="0" fontId="47" fillId="7" borderId="3" xfId="0" applyFont="1" applyFill="1" applyBorder="1" applyAlignment="1">
      <alignment horizontal="center"/>
    </xf>
    <xf numFmtId="0" fontId="55" fillId="8" borderId="37" xfId="0" applyFont="1" applyFill="1" applyBorder="1" applyAlignment="1">
      <alignment horizontal="center"/>
    </xf>
    <xf numFmtId="0" fontId="55" fillId="8" borderId="21" xfId="0" applyFont="1" applyFill="1" applyBorder="1" applyAlignment="1">
      <alignment horizontal="center"/>
    </xf>
    <xf numFmtId="0" fontId="59" fillId="0" borderId="6" xfId="0" applyFont="1" applyBorder="1" applyAlignment="1">
      <alignment horizontal="center"/>
    </xf>
    <xf numFmtId="49" fontId="52" fillId="0" borderId="46" xfId="0" applyNumberFormat="1" applyFont="1" applyBorder="1" applyAlignment="1">
      <alignment horizontal="center"/>
    </xf>
    <xf numFmtId="0" fontId="52" fillId="0" borderId="46" xfId="0" applyFont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8" fillId="0" borderId="21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7" borderId="22" xfId="0" applyFont="1" applyFill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55" fillId="8" borderId="24" xfId="0" applyFont="1" applyFill="1" applyBorder="1" applyAlignment="1">
      <alignment horizontal="center"/>
    </xf>
    <xf numFmtId="0" fontId="55" fillId="8" borderId="46" xfId="0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0" fontId="57" fillId="0" borderId="21" xfId="0" applyFont="1" applyBorder="1" applyAlignment="1">
      <alignment horizontal="center"/>
    </xf>
    <xf numFmtId="0" fontId="55" fillId="8" borderId="40" xfId="0" applyFont="1" applyFill="1" applyBorder="1"/>
    <xf numFmtId="0" fontId="48" fillId="11" borderId="6" xfId="0" applyFont="1" applyFill="1" applyBorder="1" applyAlignment="1">
      <alignment horizontal="center"/>
    </xf>
    <xf numFmtId="0" fontId="55" fillId="8" borderId="42" xfId="0" applyFont="1" applyFill="1" applyBorder="1"/>
    <xf numFmtId="0" fontId="48" fillId="11" borderId="10" xfId="0" applyFont="1" applyFill="1" applyBorder="1" applyAlignment="1">
      <alignment horizontal="center"/>
    </xf>
    <xf numFmtId="0" fontId="47" fillId="9" borderId="11" xfId="0" applyFont="1" applyFill="1" applyBorder="1" applyAlignment="1">
      <alignment horizontal="center"/>
    </xf>
    <xf numFmtId="0" fontId="47" fillId="13" borderId="43" xfId="0" applyFont="1" applyFill="1" applyBorder="1" applyAlignment="1">
      <alignment horizontal="center"/>
    </xf>
    <xf numFmtId="0" fontId="47" fillId="8" borderId="37" xfId="0" applyFont="1" applyFill="1" applyBorder="1" applyAlignment="1">
      <alignment horizontal="center"/>
    </xf>
    <xf numFmtId="0" fontId="47" fillId="8" borderId="25" xfId="0" applyFont="1" applyFill="1" applyBorder="1" applyAlignment="1">
      <alignment horizontal="center"/>
    </xf>
    <xf numFmtId="0" fontId="47" fillId="8" borderId="11" xfId="0" applyFont="1" applyFill="1" applyBorder="1" applyAlignment="1">
      <alignment horizontal="center"/>
    </xf>
    <xf numFmtId="0" fontId="48" fillId="11" borderId="14" xfId="0" applyFont="1" applyFill="1" applyBorder="1" applyAlignment="1">
      <alignment horizontal="center"/>
    </xf>
    <xf numFmtId="0" fontId="47" fillId="8" borderId="53" xfId="0" applyFont="1" applyFill="1" applyBorder="1" applyAlignment="1">
      <alignment horizontal="center"/>
    </xf>
    <xf numFmtId="0" fontId="47" fillId="8" borderId="54" xfId="0" applyFont="1" applyFill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55" fillId="8" borderId="17" xfId="0" applyFont="1" applyFill="1" applyBorder="1"/>
    <xf numFmtId="0" fontId="47" fillId="9" borderId="62" xfId="0" applyFont="1" applyFill="1" applyBorder="1" applyAlignment="1">
      <alignment horizontal="center"/>
    </xf>
    <xf numFmtId="0" fontId="47" fillId="8" borderId="60" xfId="0" applyFont="1" applyFill="1" applyBorder="1" applyAlignment="1">
      <alignment horizontal="center"/>
    </xf>
    <xf numFmtId="0" fontId="47" fillId="8" borderId="7" xfId="0" applyFont="1" applyFill="1" applyBorder="1" applyAlignment="1">
      <alignment horizontal="center"/>
    </xf>
    <xf numFmtId="0" fontId="47" fillId="9" borderId="27" xfId="0" applyFont="1" applyFill="1" applyBorder="1" applyAlignment="1">
      <alignment horizontal="center"/>
    </xf>
    <xf numFmtId="0" fontId="47" fillId="9" borderId="38" xfId="0" applyFont="1" applyFill="1" applyBorder="1" applyAlignment="1">
      <alignment horizontal="center"/>
    </xf>
    <xf numFmtId="0" fontId="47" fillId="8" borderId="28" xfId="0" applyFont="1" applyFill="1" applyBorder="1" applyAlignment="1">
      <alignment horizontal="center"/>
    </xf>
    <xf numFmtId="0" fontId="47" fillId="9" borderId="31" xfId="0" applyFont="1" applyFill="1" applyBorder="1" applyAlignment="1">
      <alignment horizontal="center"/>
    </xf>
    <xf numFmtId="0" fontId="48" fillId="11" borderId="21" xfId="0" applyFont="1" applyFill="1" applyBorder="1" applyAlignment="1">
      <alignment horizontal="center"/>
    </xf>
    <xf numFmtId="0" fontId="47" fillId="0" borderId="22" xfId="0" applyFont="1" applyBorder="1" applyAlignment="1">
      <alignment horizontal="center"/>
    </xf>
    <xf numFmtId="0" fontId="47" fillId="14" borderId="32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0" fontId="47" fillId="14" borderId="7" xfId="0" applyFont="1" applyFill="1" applyBorder="1" applyAlignment="1">
      <alignment horizontal="center"/>
    </xf>
    <xf numFmtId="0" fontId="47" fillId="9" borderId="8" xfId="0" applyFont="1" applyFill="1" applyBorder="1" applyAlignment="1">
      <alignment horizontal="center"/>
    </xf>
    <xf numFmtId="0" fontId="47" fillId="14" borderId="15" xfId="0" applyFont="1" applyFill="1" applyBorder="1" applyAlignment="1">
      <alignment horizontal="center"/>
    </xf>
    <xf numFmtId="0" fontId="47" fillId="9" borderId="20" xfId="0" applyFont="1" applyFill="1" applyBorder="1" applyAlignment="1">
      <alignment horizontal="center"/>
    </xf>
    <xf numFmtId="0" fontId="48" fillId="11" borderId="24" xfId="0" applyFont="1" applyFill="1" applyBorder="1" applyAlignment="1">
      <alignment horizontal="center"/>
    </xf>
    <xf numFmtId="0" fontId="47" fillId="0" borderId="25" xfId="0" applyFont="1" applyBorder="1" applyAlignment="1">
      <alignment horizontal="center"/>
    </xf>
    <xf numFmtId="0" fontId="47" fillId="13" borderId="45" xfId="0" applyFont="1" applyFill="1" applyBorder="1" applyAlignment="1">
      <alignment horizontal="center"/>
    </xf>
    <xf numFmtId="0" fontId="47" fillId="8" borderId="46" xfId="0" applyFont="1" applyFill="1" applyBorder="1" applyAlignment="1">
      <alignment horizontal="center"/>
    </xf>
    <xf numFmtId="0" fontId="47" fillId="13" borderId="47" xfId="0" applyFont="1" applyFill="1" applyBorder="1" applyAlignment="1">
      <alignment horizontal="center"/>
    </xf>
    <xf numFmtId="0" fontId="47" fillId="8" borderId="27" xfId="0" applyFont="1" applyFill="1" applyBorder="1" applyAlignment="1">
      <alignment horizontal="center"/>
    </xf>
    <xf numFmtId="0" fontId="47" fillId="8" borderId="12" xfId="0" applyFont="1" applyFill="1" applyBorder="1" applyAlignment="1">
      <alignment horizontal="center"/>
    </xf>
    <xf numFmtId="0" fontId="47" fillId="9" borderId="36" xfId="0" applyFont="1" applyFill="1" applyBorder="1" applyAlignment="1">
      <alignment horizontal="center"/>
    </xf>
    <xf numFmtId="0" fontId="47" fillId="13" borderId="49" xfId="0" applyFont="1" applyFill="1" applyBorder="1" applyAlignment="1">
      <alignment horizontal="center"/>
    </xf>
    <xf numFmtId="0" fontId="47" fillId="8" borderId="22" xfId="0" applyFont="1" applyFill="1" applyBorder="1" applyAlignment="1">
      <alignment horizontal="center"/>
    </xf>
    <xf numFmtId="0" fontId="47" fillId="8" borderId="23" xfId="0" applyFont="1" applyFill="1" applyBorder="1" applyAlignment="1">
      <alignment horizontal="center"/>
    </xf>
    <xf numFmtId="0" fontId="47" fillId="13" borderId="50" xfId="0" applyFont="1" applyFill="1" applyBorder="1" applyAlignment="1">
      <alignment horizontal="center"/>
    </xf>
    <xf numFmtId="0" fontId="47" fillId="9" borderId="22" xfId="0" applyFont="1" applyFill="1" applyBorder="1" applyAlignment="1">
      <alignment horizontal="center"/>
    </xf>
    <xf numFmtId="0" fontId="47" fillId="9" borderId="23" xfId="0" applyFont="1" applyFill="1" applyBorder="1" applyAlignment="1">
      <alignment horizontal="center"/>
    </xf>
    <xf numFmtId="0" fontId="47" fillId="13" borderId="63" xfId="0" applyFont="1" applyFill="1" applyBorder="1" applyAlignment="1">
      <alignment horizontal="center"/>
    </xf>
    <xf numFmtId="0" fontId="47" fillId="8" borderId="8" xfId="0" applyFont="1" applyFill="1" applyBorder="1" applyAlignment="1">
      <alignment horizontal="center"/>
    </xf>
    <xf numFmtId="0" fontId="47" fillId="13" borderId="48" xfId="0" applyFont="1" applyFill="1" applyBorder="1" applyAlignment="1">
      <alignment horizontal="center"/>
    </xf>
    <xf numFmtId="0" fontId="47" fillId="8" borderId="16" xfId="0" applyFont="1" applyFill="1" applyBorder="1" applyAlignment="1">
      <alignment horizontal="center"/>
    </xf>
    <xf numFmtId="0" fontId="47" fillId="8" borderId="17" xfId="0" applyFont="1" applyFill="1" applyBorder="1" applyAlignment="1">
      <alignment horizontal="center"/>
    </xf>
    <xf numFmtId="0" fontId="47" fillId="8" borderId="18" xfId="0" applyFont="1" applyFill="1" applyBorder="1" applyAlignment="1">
      <alignment horizontal="center"/>
    </xf>
    <xf numFmtId="0" fontId="47" fillId="8" borderId="44" xfId="0" applyFont="1" applyFill="1" applyBorder="1" applyAlignment="1">
      <alignment horizontal="center"/>
    </xf>
    <xf numFmtId="0" fontId="47" fillId="9" borderId="25" xfId="0" applyFont="1" applyFill="1" applyBorder="1" applyAlignment="1">
      <alignment horizontal="center"/>
    </xf>
    <xf numFmtId="0" fontId="47" fillId="9" borderId="32" xfId="0" applyFont="1" applyFill="1" applyBorder="1" applyAlignment="1">
      <alignment horizontal="center"/>
    </xf>
    <xf numFmtId="0" fontId="47" fillId="13" borderId="42" xfId="0" applyFont="1" applyFill="1" applyBorder="1" applyAlignment="1">
      <alignment horizontal="center"/>
    </xf>
    <xf numFmtId="0" fontId="47" fillId="8" borderId="32" xfId="0" applyFont="1" applyFill="1" applyBorder="1" applyAlignment="1">
      <alignment horizontal="center"/>
    </xf>
    <xf numFmtId="0" fontId="48" fillId="11" borderId="2" xfId="0" applyFont="1" applyFill="1" applyBorder="1" applyAlignment="1">
      <alignment horizontal="center"/>
    </xf>
    <xf numFmtId="0" fontId="47" fillId="9" borderId="3" xfId="0" applyFont="1" applyFill="1" applyBorder="1" applyAlignment="1">
      <alignment horizontal="center"/>
    </xf>
    <xf numFmtId="0" fontId="47" fillId="8" borderId="3" xfId="0" applyFont="1" applyFill="1" applyBorder="1" applyAlignment="1">
      <alignment horizontal="center"/>
    </xf>
    <xf numFmtId="0" fontId="47" fillId="8" borderId="4" xfId="0" applyFont="1" applyFill="1" applyBorder="1" applyAlignment="1">
      <alignment horizontal="center"/>
    </xf>
    <xf numFmtId="0" fontId="48" fillId="11" borderId="30" xfId="0" applyFont="1" applyFill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13" borderId="56" xfId="0" applyFont="1" applyFill="1" applyBorder="1" applyAlignment="1">
      <alignment horizontal="center"/>
    </xf>
    <xf numFmtId="0" fontId="47" fillId="8" borderId="31" xfId="0" applyFont="1" applyFill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47" fillId="23" borderId="2" xfId="0" applyFont="1" applyFill="1" applyBorder="1" applyAlignment="1">
      <alignment horizontal="center"/>
    </xf>
    <xf numFmtId="0" fontId="47" fillId="23" borderId="3" xfId="0" applyFont="1" applyFill="1" applyBorder="1" applyAlignment="1">
      <alignment horizontal="center"/>
    </xf>
    <xf numFmtId="0" fontId="47" fillId="23" borderId="4" xfId="0" applyFont="1" applyFill="1" applyBorder="1" applyAlignment="1">
      <alignment horizontal="center"/>
    </xf>
    <xf numFmtId="0" fontId="47" fillId="23" borderId="45" xfId="0" applyFont="1" applyFill="1" applyBorder="1" applyAlignment="1">
      <alignment horizontal="center"/>
    </xf>
    <xf numFmtId="0" fontId="62" fillId="0" borderId="6" xfId="0" applyFont="1" applyBorder="1"/>
    <xf numFmtId="0" fontId="62" fillId="3" borderId="7" xfId="0" applyFont="1" applyFill="1" applyBorder="1"/>
    <xf numFmtId="0" fontId="62" fillId="0" borderId="7" xfId="0" applyFont="1" applyBorder="1"/>
    <xf numFmtId="0" fontId="62" fillId="3" borderId="8" xfId="0" applyFont="1" applyFill="1" applyBorder="1"/>
    <xf numFmtId="0" fontId="52" fillId="3" borderId="6" xfId="0" applyFont="1" applyFill="1" applyBorder="1"/>
    <xf numFmtId="0" fontId="47" fillId="23" borderId="47" xfId="0" applyFont="1" applyFill="1" applyBorder="1" applyAlignment="1">
      <alignment horizontal="center"/>
    </xf>
    <xf numFmtId="0" fontId="62" fillId="3" borderId="10" xfId="0" applyFont="1" applyFill="1" applyBorder="1"/>
    <xf numFmtId="0" fontId="62" fillId="3" borderId="11" xfId="0" applyFont="1" applyFill="1" applyBorder="1"/>
    <xf numFmtId="0" fontId="62" fillId="3" borderId="12" xfId="0" applyFont="1" applyFill="1" applyBorder="1"/>
    <xf numFmtId="0" fontId="51" fillId="11" borderId="10" xfId="0" applyFont="1" applyFill="1" applyBorder="1"/>
    <xf numFmtId="0" fontId="52" fillId="3" borderId="11" xfId="0" applyFont="1" applyFill="1" applyBorder="1"/>
    <xf numFmtId="0" fontId="51" fillId="11" borderId="11" xfId="0" applyFont="1" applyFill="1" applyBorder="1"/>
    <xf numFmtId="0" fontId="51" fillId="11" borderId="0" xfId="0" applyFont="1" applyFill="1"/>
    <xf numFmtId="0" fontId="52" fillId="3" borderId="12" xfId="0" applyFont="1" applyFill="1" applyBorder="1"/>
    <xf numFmtId="0" fontId="50" fillId="11" borderId="11" xfId="0" applyFont="1" applyFill="1" applyBorder="1"/>
    <xf numFmtId="0" fontId="51" fillId="11" borderId="12" xfId="0" applyFont="1" applyFill="1" applyBorder="1"/>
    <xf numFmtId="0" fontId="52" fillId="0" borderId="10" xfId="0" applyFont="1" applyBorder="1"/>
    <xf numFmtId="0" fontId="50" fillId="11" borderId="0" xfId="0" applyFont="1" applyFill="1"/>
    <xf numFmtId="0" fontId="50" fillId="11" borderId="12" xfId="0" applyFont="1" applyFill="1" applyBorder="1"/>
    <xf numFmtId="0" fontId="62" fillId="0" borderId="10" xfId="0" applyFont="1" applyBorder="1"/>
    <xf numFmtId="0" fontId="62" fillId="3" borderId="11" xfId="0" applyFont="1" applyFill="1" applyBorder="1" applyAlignment="1">
      <alignment horizontal="left"/>
    </xf>
    <xf numFmtId="0" fontId="53" fillId="22" borderId="10" xfId="0" applyFont="1" applyFill="1" applyBorder="1"/>
    <xf numFmtId="0" fontId="53" fillId="22" borderId="11" xfId="0" applyFont="1" applyFill="1" applyBorder="1"/>
    <xf numFmtId="0" fontId="53" fillId="22" borderId="12" xfId="0" applyFont="1" applyFill="1" applyBorder="1"/>
    <xf numFmtId="0" fontId="62" fillId="0" borderId="11" xfId="0" applyFont="1" applyBorder="1"/>
    <xf numFmtId="0" fontId="62" fillId="0" borderId="12" xfId="0" applyFont="1" applyBorder="1"/>
    <xf numFmtId="0" fontId="52" fillId="3" borderId="10" xfId="0" applyFont="1" applyFill="1" applyBorder="1"/>
    <xf numFmtId="0" fontId="50" fillId="11" borderId="10" xfId="0" applyFont="1" applyFill="1" applyBorder="1"/>
    <xf numFmtId="0" fontId="50" fillId="35" borderId="11" xfId="0" applyFont="1" applyFill="1" applyBorder="1"/>
    <xf numFmtId="0" fontId="47" fillId="23" borderId="48" xfId="0" applyFont="1" applyFill="1" applyBorder="1" applyAlignment="1">
      <alignment horizontal="center"/>
    </xf>
    <xf numFmtId="0" fontId="53" fillId="22" borderId="14" xfId="0" applyFont="1" applyFill="1" applyBorder="1"/>
    <xf numFmtId="0" fontId="53" fillId="22" borderId="15" xfId="0" applyFont="1" applyFill="1" applyBorder="1"/>
    <xf numFmtId="0" fontId="53" fillId="22" borderId="17" xfId="0" applyFont="1" applyFill="1" applyBorder="1"/>
    <xf numFmtId="0" fontId="47" fillId="0" borderId="42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55" fillId="3" borderId="44" xfId="0" applyFont="1" applyFill="1" applyBorder="1" applyAlignment="1">
      <alignment horizontal="center"/>
    </xf>
    <xf numFmtId="0" fontId="47" fillId="0" borderId="45" xfId="0" applyFont="1" applyBorder="1" applyAlignment="1">
      <alignment horizontal="center"/>
    </xf>
    <xf numFmtId="0" fontId="55" fillId="3" borderId="46" xfId="0" applyFont="1" applyFill="1" applyBorder="1" applyAlignment="1">
      <alignment horizontal="center"/>
    </xf>
    <xf numFmtId="0" fontId="47" fillId="0" borderId="47" xfId="0" applyFont="1" applyBorder="1" applyAlignment="1">
      <alignment horizontal="center"/>
    </xf>
    <xf numFmtId="0" fontId="55" fillId="3" borderId="27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0" borderId="48" xfId="0" applyFont="1" applyBorder="1" applyAlignment="1">
      <alignment horizontal="center"/>
    </xf>
    <xf numFmtId="0" fontId="53" fillId="3" borderId="16" xfId="0" applyFont="1" applyFill="1" applyBorder="1" applyAlignment="1">
      <alignment horizontal="center"/>
    </xf>
    <xf numFmtId="0" fontId="53" fillId="0" borderId="45" xfId="0" applyFont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47" fillId="0" borderId="49" xfId="0" applyFont="1" applyBorder="1" applyAlignment="1">
      <alignment horizontal="center"/>
    </xf>
    <xf numFmtId="0" fontId="55" fillId="3" borderId="28" xfId="0" applyFont="1" applyFill="1" applyBorder="1" applyAlignment="1">
      <alignment horizontal="center"/>
    </xf>
    <xf numFmtId="0" fontId="47" fillId="0" borderId="48" xfId="0" applyFont="1" applyBorder="1" applyAlignment="1">
      <alignment horizontal="center"/>
    </xf>
    <xf numFmtId="0" fontId="55" fillId="3" borderId="16" xfId="0" applyFont="1" applyFill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55" fillId="3" borderId="39" xfId="0" applyFont="1" applyFill="1" applyBorder="1" applyAlignment="1">
      <alignment horizontal="center"/>
    </xf>
    <xf numFmtId="0" fontId="52" fillId="0" borderId="47" xfId="0" applyFont="1" applyBorder="1" applyAlignment="1">
      <alignment horizontal="center"/>
    </xf>
    <xf numFmtId="0" fontId="52" fillId="3" borderId="27" xfId="0" applyFont="1" applyFill="1" applyBorder="1" applyAlignment="1">
      <alignment horizontal="center"/>
    </xf>
    <xf numFmtId="0" fontId="52" fillId="3" borderId="46" xfId="0" applyFont="1" applyFill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3" fillId="3" borderId="10" xfId="0" applyFont="1" applyFill="1" applyBorder="1" applyAlignment="1">
      <alignment horizontal="center"/>
    </xf>
    <xf numFmtId="0" fontId="53" fillId="0" borderId="49" xfId="0" applyFont="1" applyBorder="1" applyAlignment="1">
      <alignment horizontal="center"/>
    </xf>
    <xf numFmtId="0" fontId="53" fillId="3" borderId="11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9" borderId="12" xfId="0" applyFont="1" applyFill="1" applyBorder="1" applyAlignment="1">
      <alignment horizontal="center"/>
    </xf>
    <xf numFmtId="0" fontId="47" fillId="9" borderId="17" xfId="0" applyFont="1" applyFill="1" applyBorder="1" applyAlignment="1">
      <alignment horizontal="center"/>
    </xf>
    <xf numFmtId="0" fontId="47" fillId="8" borderId="6" xfId="0" applyFont="1" applyFill="1" applyBorder="1" applyAlignment="1">
      <alignment horizontal="center"/>
    </xf>
    <xf numFmtId="0" fontId="47" fillId="8" borderId="10" xfId="0" applyFont="1" applyFill="1" applyBorder="1" applyAlignment="1">
      <alignment horizontal="center"/>
    </xf>
    <xf numFmtId="0" fontId="47" fillId="8" borderId="21" xfId="0" applyFont="1" applyFill="1" applyBorder="1" applyAlignment="1">
      <alignment horizontal="center"/>
    </xf>
    <xf numFmtId="0" fontId="47" fillId="9" borderId="55" xfId="0" applyFont="1" applyFill="1" applyBorder="1" applyAlignment="1">
      <alignment horizontal="center"/>
    </xf>
    <xf numFmtId="0" fontId="47" fillId="5" borderId="27" xfId="0" applyFont="1" applyFill="1" applyBorder="1" applyAlignment="1">
      <alignment horizontal="center"/>
    </xf>
    <xf numFmtId="0" fontId="47" fillId="0" borderId="11" xfId="0" applyFont="1" applyBorder="1"/>
    <xf numFmtId="0" fontId="47" fillId="0" borderId="12" xfId="0" applyFont="1" applyBorder="1" applyAlignment="1">
      <alignment horizontal="center"/>
    </xf>
    <xf numFmtId="0" fontId="47" fillId="0" borderId="15" xfId="0" applyFont="1" applyBorder="1"/>
    <xf numFmtId="0" fontId="53" fillId="0" borderId="17" xfId="0" applyFont="1" applyBorder="1" applyAlignment="1">
      <alignment horizontal="center"/>
    </xf>
    <xf numFmtId="0" fontId="47" fillId="0" borderId="7" xfId="0" applyFont="1" applyBorder="1"/>
    <xf numFmtId="0" fontId="53" fillId="0" borderId="8" xfId="0" applyFont="1" applyBorder="1" applyAlignment="1">
      <alignment horizontal="center"/>
    </xf>
    <xf numFmtId="0" fontId="47" fillId="0" borderId="23" xfId="0" applyFont="1" applyBorder="1" applyAlignment="1">
      <alignment horizontal="center"/>
    </xf>
    <xf numFmtId="0" fontId="47" fillId="0" borderId="17" xfId="0" applyFont="1" applyBorder="1" applyAlignment="1">
      <alignment horizontal="center"/>
    </xf>
    <xf numFmtId="0" fontId="47" fillId="0" borderId="26" xfId="0" applyFont="1" applyBorder="1" applyAlignment="1">
      <alignment horizontal="center"/>
    </xf>
    <xf numFmtId="0" fontId="47" fillId="5" borderId="16" xfId="0" applyFont="1" applyFill="1" applyBorder="1" applyAlignment="1">
      <alignment horizontal="center"/>
    </xf>
    <xf numFmtId="0" fontId="47" fillId="5" borderId="28" xfId="0" applyFont="1" applyFill="1" applyBorder="1" applyAlignment="1">
      <alignment horizontal="center"/>
    </xf>
    <xf numFmtId="0" fontId="62" fillId="0" borderId="22" xfId="0" applyFont="1" applyBorder="1" applyAlignment="1">
      <alignment horizontal="center"/>
    </xf>
    <xf numFmtId="0" fontId="47" fillId="5" borderId="39" xfId="0" applyFont="1" applyFill="1" applyBorder="1" applyAlignment="1">
      <alignment horizontal="center"/>
    </xf>
    <xf numFmtId="0" fontId="47" fillId="5" borderId="46" xfId="0" applyFont="1" applyFill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3" fillId="0" borderId="23" xfId="0" applyFont="1" applyBorder="1" applyAlignment="1">
      <alignment horizontal="center"/>
    </xf>
    <xf numFmtId="0" fontId="47" fillId="0" borderId="12" xfId="0" applyFont="1" applyBorder="1"/>
    <xf numFmtId="0" fontId="47" fillId="0" borderId="17" xfId="0" applyFont="1" applyBorder="1"/>
    <xf numFmtId="0" fontId="47" fillId="0" borderId="77" xfId="0" applyFont="1" applyBorder="1" applyAlignment="1">
      <alignment vertical="center"/>
    </xf>
    <xf numFmtId="0" fontId="47" fillId="29" borderId="69" xfId="0" applyFont="1" applyFill="1" applyBorder="1" applyAlignment="1">
      <alignment vertical="center"/>
    </xf>
    <xf numFmtId="0" fontId="52" fillId="29" borderId="69" xfId="0" applyFont="1" applyFill="1" applyBorder="1" applyAlignment="1">
      <alignment vertical="center"/>
    </xf>
    <xf numFmtId="0" fontId="53" fillId="27" borderId="78" xfId="0" applyFont="1" applyFill="1" applyBorder="1" applyAlignment="1">
      <alignment vertical="center"/>
    </xf>
    <xf numFmtId="0" fontId="47" fillId="3" borderId="77" xfId="0" applyFont="1" applyFill="1" applyBorder="1" applyAlignment="1">
      <alignment vertical="center"/>
    </xf>
    <xf numFmtId="0" fontId="47" fillId="31" borderId="69" xfId="0" applyFont="1" applyFill="1" applyBorder="1" applyAlignment="1">
      <alignment vertical="center"/>
    </xf>
    <xf numFmtId="0" fontId="47" fillId="28" borderId="79" xfId="0" applyFont="1" applyFill="1" applyBorder="1" applyAlignment="1">
      <alignment vertical="center"/>
    </xf>
    <xf numFmtId="0" fontId="47" fillId="30" borderId="43" xfId="0" applyFont="1" applyFill="1" applyBorder="1" applyAlignment="1">
      <alignment vertical="center"/>
    </xf>
    <xf numFmtId="0" fontId="52" fillId="29" borderId="43" xfId="0" applyFont="1" applyFill="1" applyBorder="1" applyAlignment="1">
      <alignment vertical="center"/>
    </xf>
    <xf numFmtId="0" fontId="47" fillId="29" borderId="43" xfId="0" applyFont="1" applyFill="1" applyBorder="1" applyAlignment="1">
      <alignment vertical="center"/>
    </xf>
    <xf numFmtId="0" fontId="53" fillId="27" borderId="80" xfId="0" applyFont="1" applyFill="1" applyBorder="1" applyAlignment="1">
      <alignment vertical="center"/>
    </xf>
    <xf numFmtId="0" fontId="47" fillId="3" borderId="79" xfId="0" applyFont="1" applyFill="1" applyBorder="1" applyAlignment="1">
      <alignment vertical="center"/>
    </xf>
    <xf numFmtId="0" fontId="52" fillId="7" borderId="43" xfId="0" applyFont="1" applyFill="1" applyBorder="1" applyAlignment="1">
      <alignment vertical="center"/>
    </xf>
    <xf numFmtId="0" fontId="47" fillId="27" borderId="79" xfId="0" applyFont="1" applyFill="1" applyBorder="1" applyAlignment="1">
      <alignment vertical="center"/>
    </xf>
    <xf numFmtId="0" fontId="47" fillId="31" borderId="43" xfId="0" applyFont="1" applyFill="1" applyBorder="1" applyAlignment="1">
      <alignment vertical="center"/>
    </xf>
    <xf numFmtId="0" fontId="47" fillId="0" borderId="79" xfId="0" applyFont="1" applyBorder="1" applyAlignment="1">
      <alignment vertical="center"/>
    </xf>
    <xf numFmtId="0" fontId="50" fillId="30" borderId="43" xfId="0" applyFont="1" applyFill="1" applyBorder="1" applyAlignment="1">
      <alignment vertical="center"/>
    </xf>
    <xf numFmtId="0" fontId="47" fillId="31" borderId="79" xfId="0" applyFont="1" applyFill="1" applyBorder="1" applyAlignment="1">
      <alignment vertical="center"/>
    </xf>
    <xf numFmtId="0" fontId="47" fillId="27" borderId="43" xfId="0" applyFont="1" applyFill="1" applyBorder="1" applyAlignment="1">
      <alignment vertical="center"/>
    </xf>
    <xf numFmtId="0" fontId="50" fillId="0" borderId="43" xfId="0" applyFont="1" applyBorder="1" applyAlignment="1">
      <alignment vertical="center"/>
    </xf>
    <xf numFmtId="0" fontId="52" fillId="31" borderId="43" xfId="0" applyFont="1" applyFill="1" applyBorder="1" applyAlignment="1">
      <alignment vertical="center"/>
    </xf>
    <xf numFmtId="0" fontId="52" fillId="27" borderId="43" xfId="0" applyFont="1" applyFill="1" applyBorder="1" applyAlignment="1">
      <alignment vertical="center"/>
    </xf>
    <xf numFmtId="0" fontId="52" fillId="28" borderId="79" xfId="0" applyFont="1" applyFill="1" applyBorder="1" applyAlignment="1">
      <alignment vertical="center"/>
    </xf>
    <xf numFmtId="0" fontId="50" fillId="3" borderId="43" xfId="0" applyFont="1" applyFill="1" applyBorder="1" applyAlignment="1">
      <alignment vertical="center"/>
    </xf>
    <xf numFmtId="0" fontId="47" fillId="36" borderId="43" xfId="0" applyFont="1" applyFill="1" applyBorder="1" applyAlignment="1">
      <alignment vertical="center"/>
    </xf>
    <xf numFmtId="0" fontId="50" fillId="31" borderId="43" xfId="0" applyFont="1" applyFill="1" applyBorder="1" applyAlignment="1">
      <alignment vertical="center"/>
    </xf>
    <xf numFmtId="0" fontId="52" fillId="36" borderId="43" xfId="0" applyFont="1" applyFill="1" applyBorder="1" applyAlignment="1">
      <alignment vertical="center"/>
    </xf>
    <xf numFmtId="0" fontId="47" fillId="3" borderId="43" xfId="0" applyFont="1" applyFill="1" applyBorder="1" applyAlignment="1">
      <alignment vertical="center"/>
    </xf>
    <xf numFmtId="0" fontId="47" fillId="28" borderId="81" xfId="0" applyFont="1" applyFill="1" applyBorder="1" applyAlignment="1">
      <alignment vertical="center"/>
    </xf>
    <xf numFmtId="0" fontId="47" fillId="36" borderId="74" xfId="0" applyFont="1" applyFill="1" applyBorder="1" applyAlignment="1">
      <alignment vertical="center"/>
    </xf>
    <xf numFmtId="0" fontId="52" fillId="36" borderId="74" xfId="0" applyFont="1" applyFill="1" applyBorder="1" applyAlignment="1">
      <alignment vertical="center"/>
    </xf>
    <xf numFmtId="0" fontId="50" fillId="30" borderId="74" xfId="0" applyFont="1" applyFill="1" applyBorder="1" applyAlignment="1">
      <alignment vertical="center"/>
    </xf>
    <xf numFmtId="0" fontId="47" fillId="29" borderId="74" xfId="0" applyFont="1" applyFill="1" applyBorder="1" applyAlignment="1">
      <alignment vertical="center"/>
    </xf>
    <xf numFmtId="0" fontId="53" fillId="27" borderId="82" xfId="0" applyFont="1" applyFill="1" applyBorder="1" applyAlignment="1">
      <alignment vertical="center"/>
    </xf>
    <xf numFmtId="0" fontId="47" fillId="3" borderId="81" xfId="0" applyFont="1" applyFill="1" applyBorder="1" applyAlignment="1">
      <alignment vertical="center"/>
    </xf>
    <xf numFmtId="0" fontId="52" fillId="31" borderId="74" xfId="0" applyFont="1" applyFill="1" applyBorder="1" applyAlignment="1">
      <alignment vertical="center"/>
    </xf>
    <xf numFmtId="0" fontId="50" fillId="0" borderId="74" xfId="0" applyFont="1" applyBorder="1" applyAlignment="1">
      <alignment vertical="center"/>
    </xf>
    <xf numFmtId="0" fontId="64" fillId="29" borderId="69" xfId="0" applyFont="1" applyFill="1" applyBorder="1" applyAlignment="1">
      <alignment vertical="center" wrapText="1"/>
    </xf>
    <xf numFmtId="0" fontId="64" fillId="27" borderId="43" xfId="0" applyFont="1" applyFill="1" applyBorder="1" applyAlignment="1">
      <alignment vertical="center" wrapText="1"/>
    </xf>
    <xf numFmtId="0" fontId="64" fillId="37" borderId="43" xfId="0" applyFont="1" applyFill="1" applyBorder="1" applyAlignment="1">
      <alignment vertical="center" wrapText="1"/>
    </xf>
    <xf numFmtId="0" fontId="47" fillId="36" borderId="69" xfId="0" applyFont="1" applyFill="1" applyBorder="1" applyAlignment="1">
      <alignment vertical="center"/>
    </xf>
    <xf numFmtId="0" fontId="67" fillId="38" borderId="69" xfId="0" applyFont="1" applyFill="1" applyBorder="1" applyAlignment="1">
      <alignment vertical="center"/>
    </xf>
    <xf numFmtId="0" fontId="47" fillId="7" borderId="5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6" fillId="0" borderId="77" xfId="0" applyFont="1" applyBorder="1" applyAlignment="1">
      <alignment vertical="center"/>
    </xf>
    <xf numFmtId="0" fontId="46" fillId="17" borderId="69" xfId="0" applyFont="1" applyFill="1" applyBorder="1" applyAlignment="1">
      <alignment vertical="center"/>
    </xf>
    <xf numFmtId="0" fontId="69" fillId="18" borderId="69" xfId="0" applyFont="1" applyFill="1" applyBorder="1" applyAlignment="1">
      <alignment vertical="center"/>
    </xf>
    <xf numFmtId="0" fontId="69" fillId="17" borderId="69" xfId="0" applyFont="1" applyFill="1" applyBorder="1" applyAlignment="1">
      <alignment vertical="center"/>
    </xf>
    <xf numFmtId="0" fontId="70" fillId="17" borderId="69" xfId="0" applyFont="1" applyFill="1" applyBorder="1" applyAlignment="1">
      <alignment vertical="center"/>
    </xf>
    <xf numFmtId="0" fontId="71" fillId="19" borderId="78" xfId="0" applyFont="1" applyFill="1" applyBorder="1" applyAlignment="1">
      <alignment vertical="center"/>
    </xf>
    <xf numFmtId="0" fontId="46" fillId="3" borderId="77" xfId="0" applyFont="1" applyFill="1" applyBorder="1" applyAlignment="1">
      <alignment vertical="center"/>
    </xf>
    <xf numFmtId="0" fontId="46" fillId="20" borderId="69" xfId="0" applyFont="1" applyFill="1" applyBorder="1" applyAlignment="1">
      <alignment vertical="center"/>
    </xf>
    <xf numFmtId="0" fontId="46" fillId="7" borderId="69" xfId="0" applyFont="1" applyFill="1" applyBorder="1" applyAlignment="1">
      <alignment vertical="center"/>
    </xf>
    <xf numFmtId="0" fontId="46" fillId="17" borderId="79" xfId="0" applyFont="1" applyFill="1" applyBorder="1" applyAlignment="1">
      <alignment vertical="center"/>
    </xf>
    <xf numFmtId="0" fontId="46" fillId="9" borderId="43" xfId="0" applyFont="1" applyFill="1" applyBorder="1" applyAlignment="1">
      <alignment vertical="center"/>
    </xf>
    <xf numFmtId="0" fontId="70" fillId="17" borderId="43" xfId="0" applyFont="1" applyFill="1" applyBorder="1" applyAlignment="1">
      <alignment vertical="center"/>
    </xf>
    <xf numFmtId="0" fontId="69" fillId="17" borderId="43" xfId="0" applyFont="1" applyFill="1" applyBorder="1" applyAlignment="1">
      <alignment vertical="center"/>
    </xf>
    <xf numFmtId="0" fontId="46" fillId="17" borderId="43" xfId="0" applyFont="1" applyFill="1" applyBorder="1" applyAlignment="1">
      <alignment vertical="center"/>
    </xf>
    <xf numFmtId="0" fontId="71" fillId="19" borderId="80" xfId="0" applyFont="1" applyFill="1" applyBorder="1" applyAlignment="1">
      <alignment vertical="center"/>
    </xf>
    <xf numFmtId="0" fontId="46" fillId="3" borderId="79" xfId="0" applyFont="1" applyFill="1" applyBorder="1" applyAlignment="1">
      <alignment vertical="center"/>
    </xf>
    <xf numFmtId="0" fontId="70" fillId="7" borderId="43" xfId="0" applyFont="1" applyFill="1" applyBorder="1" applyAlignment="1">
      <alignment vertical="center"/>
    </xf>
    <xf numFmtId="0" fontId="69" fillId="19" borderId="43" xfId="0" applyFont="1" applyFill="1" applyBorder="1" applyAlignment="1">
      <alignment vertical="center"/>
    </xf>
    <xf numFmtId="0" fontId="46" fillId="21" borderId="79" xfId="0" applyFont="1" applyFill="1" applyBorder="1" applyAlignment="1">
      <alignment vertical="center"/>
    </xf>
    <xf numFmtId="0" fontId="69" fillId="12" borderId="43" xfId="0" applyFont="1" applyFill="1" applyBorder="1" applyAlignment="1">
      <alignment vertical="center"/>
    </xf>
    <xf numFmtId="0" fontId="46" fillId="20" borderId="43" xfId="0" applyFont="1" applyFill="1" applyBorder="1" applyAlignment="1">
      <alignment vertical="center"/>
    </xf>
    <xf numFmtId="0" fontId="46" fillId="7" borderId="43" xfId="0" applyFont="1" applyFill="1" applyBorder="1" applyAlignment="1">
      <alignment vertical="center"/>
    </xf>
    <xf numFmtId="0" fontId="46" fillId="0" borderId="79" xfId="0" applyFont="1" applyBorder="1" applyAlignment="1">
      <alignment vertical="center"/>
    </xf>
    <xf numFmtId="0" fontId="69" fillId="9" borderId="43" xfId="0" applyFont="1" applyFill="1" applyBorder="1" applyAlignment="1">
      <alignment vertical="center"/>
    </xf>
    <xf numFmtId="0" fontId="46" fillId="20" borderId="79" xfId="0" applyFont="1" applyFill="1" applyBorder="1" applyAlignment="1">
      <alignment vertical="center"/>
    </xf>
    <xf numFmtId="0" fontId="46" fillId="19" borderId="43" xfId="0" applyFont="1" applyFill="1" applyBorder="1" applyAlignment="1">
      <alignment vertical="center"/>
    </xf>
    <xf numFmtId="0" fontId="69" fillId="0" borderId="43" xfId="0" applyFont="1" applyBorder="1" applyAlignment="1">
      <alignment vertical="center"/>
    </xf>
    <xf numFmtId="0" fontId="70" fillId="20" borderId="43" xfId="0" applyFont="1" applyFill="1" applyBorder="1" applyAlignment="1">
      <alignment vertical="center"/>
    </xf>
    <xf numFmtId="0" fontId="69" fillId="13" borderId="43" xfId="0" applyFont="1" applyFill="1" applyBorder="1" applyAlignment="1">
      <alignment vertical="center"/>
    </xf>
    <xf numFmtId="0" fontId="70" fillId="19" borderId="43" xfId="0" applyFont="1" applyFill="1" applyBorder="1" applyAlignment="1">
      <alignment vertical="center"/>
    </xf>
    <xf numFmtId="0" fontId="70" fillId="21" borderId="79" xfId="0" applyFont="1" applyFill="1" applyBorder="1" applyAlignment="1">
      <alignment vertical="center"/>
    </xf>
    <xf numFmtId="0" fontId="69" fillId="3" borderId="43" xfId="0" applyFont="1" applyFill="1" applyBorder="1" applyAlignment="1">
      <alignment vertical="center"/>
    </xf>
    <xf numFmtId="0" fontId="69" fillId="20" borderId="43" xfId="0" applyFont="1" applyFill="1" applyBorder="1" applyAlignment="1">
      <alignment vertical="center"/>
    </xf>
    <xf numFmtId="0" fontId="46" fillId="3" borderId="43" xfId="0" applyFont="1" applyFill="1" applyBorder="1" applyAlignment="1">
      <alignment vertical="center"/>
    </xf>
    <xf numFmtId="0" fontId="46" fillId="17" borderId="81" xfId="0" applyFont="1" applyFill="1" applyBorder="1" applyAlignment="1">
      <alignment vertical="center"/>
    </xf>
    <xf numFmtId="0" fontId="46" fillId="9" borderId="74" xfId="0" applyFont="1" applyFill="1" applyBorder="1" applyAlignment="1">
      <alignment vertical="center"/>
    </xf>
    <xf numFmtId="0" fontId="70" fillId="17" borderId="74" xfId="0" applyFont="1" applyFill="1" applyBorder="1" applyAlignment="1">
      <alignment vertical="center"/>
    </xf>
    <xf numFmtId="0" fontId="69" fillId="17" borderId="74" xfId="0" applyFont="1" applyFill="1" applyBorder="1" applyAlignment="1">
      <alignment vertical="center"/>
    </xf>
    <xf numFmtId="0" fontId="69" fillId="9" borderId="74" xfId="0" applyFont="1" applyFill="1" applyBorder="1" applyAlignment="1">
      <alignment vertical="center"/>
    </xf>
    <xf numFmtId="0" fontId="46" fillId="17" borderId="74" xfId="0" applyFont="1" applyFill="1" applyBorder="1" applyAlignment="1">
      <alignment vertical="center"/>
    </xf>
    <xf numFmtId="0" fontId="71" fillId="19" borderId="82" xfId="0" applyFont="1" applyFill="1" applyBorder="1" applyAlignment="1">
      <alignment vertical="center"/>
    </xf>
    <xf numFmtId="0" fontId="46" fillId="3" borderId="81" xfId="0" applyFont="1" applyFill="1" applyBorder="1" applyAlignment="1">
      <alignment vertical="center"/>
    </xf>
    <xf numFmtId="0" fontId="70" fillId="20" borderId="74" xfId="0" applyFont="1" applyFill="1" applyBorder="1" applyAlignment="1">
      <alignment vertical="center"/>
    </xf>
    <xf numFmtId="0" fontId="69" fillId="0" borderId="74" xfId="0" applyFont="1" applyBorder="1" applyAlignment="1">
      <alignment vertical="center"/>
    </xf>
    <xf numFmtId="0" fontId="47" fillId="0" borderId="24" xfId="0" applyFont="1" applyBorder="1" applyAlignment="1">
      <alignment horizontal="center"/>
    </xf>
    <xf numFmtId="165" fontId="47" fillId="0" borderId="25" xfId="0" applyNumberFormat="1" applyFont="1" applyBorder="1" applyAlignment="1">
      <alignment horizontal="center"/>
    </xf>
    <xf numFmtId="0" fontId="47" fillId="0" borderId="100" xfId="0" applyFont="1" applyBorder="1" applyAlignment="1">
      <alignment vertical="center"/>
    </xf>
    <xf numFmtId="0" fontId="47" fillId="29" borderId="101" xfId="0" applyFont="1" applyFill="1" applyBorder="1" applyAlignment="1">
      <alignment vertical="center"/>
    </xf>
    <xf numFmtId="0" fontId="51" fillId="40" borderId="101" xfId="0" applyFont="1" applyFill="1" applyBorder="1" applyAlignment="1">
      <alignment vertical="center"/>
    </xf>
    <xf numFmtId="0" fontId="52" fillId="29" borderId="101" xfId="0" applyFont="1" applyFill="1" applyBorder="1" applyAlignment="1">
      <alignment vertical="center"/>
    </xf>
    <xf numFmtId="0" fontId="47" fillId="29" borderId="102" xfId="0" applyFont="1" applyFill="1" applyBorder="1" applyAlignment="1">
      <alignment vertical="center"/>
    </xf>
    <xf numFmtId="0" fontId="53" fillId="27" borderId="101" xfId="0" applyFont="1" applyFill="1" applyBorder="1" applyAlignment="1">
      <alignment vertical="center"/>
    </xf>
    <xf numFmtId="0" fontId="47" fillId="3" borderId="101" xfId="0" applyFont="1" applyFill="1" applyBorder="1" applyAlignment="1">
      <alignment vertical="center"/>
    </xf>
    <xf numFmtId="0" fontId="47" fillId="31" borderId="102" xfId="0" applyFont="1" applyFill="1" applyBorder="1" applyAlignment="1">
      <alignment vertical="center"/>
    </xf>
    <xf numFmtId="0" fontId="47" fillId="41" borderId="102" xfId="0" applyFont="1" applyFill="1" applyBorder="1" applyAlignment="1">
      <alignment vertical="center"/>
    </xf>
    <xf numFmtId="0" fontId="75" fillId="29" borderId="102" xfId="0" applyFont="1" applyFill="1" applyBorder="1" applyAlignment="1">
      <alignment vertical="center" wrapText="1"/>
    </xf>
    <xf numFmtId="0" fontId="53" fillId="27" borderId="103" xfId="0" applyFont="1" applyFill="1" applyBorder="1" applyAlignment="1">
      <alignment vertical="center"/>
    </xf>
    <xf numFmtId="0" fontId="47" fillId="39" borderId="104" xfId="0" applyFont="1" applyFill="1" applyBorder="1" applyAlignment="1">
      <alignment vertical="center"/>
    </xf>
    <xf numFmtId="0" fontId="52" fillId="29" borderId="11" xfId="0" applyFont="1" applyFill="1" applyBorder="1" applyAlignment="1">
      <alignment vertical="center"/>
    </xf>
    <xf numFmtId="0" fontId="77" fillId="39" borderId="11" xfId="0" applyFont="1" applyFill="1" applyBorder="1" applyAlignment="1">
      <alignment vertical="center"/>
    </xf>
    <xf numFmtId="0" fontId="52" fillId="29" borderId="105" xfId="0" applyFont="1" applyFill="1" applyBorder="1" applyAlignment="1">
      <alignment vertical="center"/>
    </xf>
    <xf numFmtId="0" fontId="47" fillId="29" borderId="105" xfId="0" applyFont="1" applyFill="1" applyBorder="1" applyAlignment="1">
      <alignment vertical="center"/>
    </xf>
    <xf numFmtId="0" fontId="53" fillId="27" borderId="105" xfId="0" applyFont="1" applyFill="1" applyBorder="1" applyAlignment="1">
      <alignment vertical="center"/>
    </xf>
    <xf numFmtId="0" fontId="47" fillId="3" borderId="11" xfId="0" applyFont="1" applyFill="1" applyBorder="1" applyAlignment="1">
      <alignment vertical="center"/>
    </xf>
    <xf numFmtId="0" fontId="52" fillId="7" borderId="11" xfId="0" applyFont="1" applyFill="1" applyBorder="1" applyAlignment="1">
      <alignment vertical="center"/>
    </xf>
    <xf numFmtId="0" fontId="75" fillId="37" borderId="11" xfId="0" applyFont="1" applyFill="1" applyBorder="1" applyAlignment="1">
      <alignment vertical="center" wrapText="1"/>
    </xf>
    <xf numFmtId="0" fontId="53" fillId="27" borderId="106" xfId="0" applyFont="1" applyFill="1" applyBorder="1" applyAlignment="1">
      <alignment vertical="center"/>
    </xf>
    <xf numFmtId="0" fontId="47" fillId="43" borderId="104" xfId="0" applyFont="1" applyFill="1" applyBorder="1" applyAlignment="1">
      <alignment vertical="center"/>
    </xf>
    <xf numFmtId="0" fontId="51" fillId="24" borderId="105" xfId="0" applyFont="1" applyFill="1" applyBorder="1" applyAlignment="1">
      <alignment vertical="center"/>
    </xf>
    <xf numFmtId="0" fontId="47" fillId="29" borderId="11" xfId="0" applyFont="1" applyFill="1" applyBorder="1" applyAlignment="1">
      <alignment vertical="center"/>
    </xf>
    <xf numFmtId="0" fontId="47" fillId="3" borderId="105" xfId="0" applyFont="1" applyFill="1" applyBorder="1" applyAlignment="1">
      <alignment vertical="center"/>
    </xf>
    <xf numFmtId="0" fontId="47" fillId="31" borderId="11" xfId="0" applyFont="1" applyFill="1" applyBorder="1" applyAlignment="1">
      <alignment vertical="center"/>
    </xf>
    <xf numFmtId="0" fontId="47" fillId="41" borderId="11" xfId="0" applyFont="1" applyFill="1" applyBorder="1" applyAlignment="1">
      <alignment vertical="center"/>
    </xf>
    <xf numFmtId="0" fontId="47" fillId="30" borderId="105" xfId="0" applyFont="1" applyFill="1" applyBorder="1" applyAlignment="1">
      <alignment vertical="center"/>
    </xf>
    <xf numFmtId="0" fontId="63" fillId="39" borderId="11" xfId="0" applyFont="1" applyFill="1" applyBorder="1" applyAlignment="1">
      <alignment vertical="center"/>
    </xf>
    <xf numFmtId="0" fontId="47" fillId="42" borderId="104" xfId="0" applyFont="1" applyFill="1" applyBorder="1" applyAlignment="1">
      <alignment vertical="center"/>
    </xf>
    <xf numFmtId="0" fontId="63" fillId="0" borderId="11" xfId="0" applyFont="1" applyBorder="1" applyAlignment="1">
      <alignment vertical="center"/>
    </xf>
    <xf numFmtId="0" fontId="63" fillId="30" borderId="105" xfId="0" applyFont="1" applyFill="1" applyBorder="1" applyAlignment="1">
      <alignment vertical="center"/>
    </xf>
    <xf numFmtId="0" fontId="47" fillId="31" borderId="105" xfId="0" applyFont="1" applyFill="1" applyBorder="1" applyAlignment="1">
      <alignment vertical="center"/>
    </xf>
    <xf numFmtId="0" fontId="47" fillId="0" borderId="105" xfId="0" applyFont="1" applyFill="1" applyBorder="1" applyAlignment="1">
      <alignment vertical="center"/>
    </xf>
    <xf numFmtId="0" fontId="52" fillId="31" borderId="105" xfId="0" applyFont="1" applyFill="1" applyBorder="1" applyAlignment="1">
      <alignment vertical="center"/>
    </xf>
    <xf numFmtId="0" fontId="76" fillId="27" borderId="105" xfId="0" applyFont="1" applyFill="1" applyBorder="1" applyAlignment="1">
      <alignment vertical="center" wrapText="1"/>
    </xf>
    <xf numFmtId="0" fontId="47" fillId="27" borderId="11" xfId="0" applyFont="1" applyFill="1" applyBorder="1" applyAlignment="1">
      <alignment vertical="center"/>
    </xf>
    <xf numFmtId="0" fontId="52" fillId="27" borderId="105" xfId="0" applyFont="1" applyFill="1" applyBorder="1" applyAlignment="1">
      <alignment vertical="center"/>
    </xf>
    <xf numFmtId="0" fontId="51" fillId="45" borderId="105" xfId="0" applyFont="1" applyFill="1" applyBorder="1" applyAlignment="1">
      <alignment vertical="center"/>
    </xf>
    <xf numFmtId="0" fontId="52" fillId="31" borderId="11" xfId="0" applyFont="1" applyFill="1" applyBorder="1" applyAlignment="1">
      <alignment vertical="center"/>
    </xf>
    <xf numFmtId="0" fontId="80" fillId="31" borderId="11" xfId="0" applyFont="1" applyFill="1" applyBorder="1" applyAlignment="1">
      <alignment vertical="center" wrapText="1"/>
    </xf>
    <xf numFmtId="0" fontId="77" fillId="32" borderId="11" xfId="0" applyFont="1" applyFill="1" applyBorder="1" applyAlignment="1">
      <alignment vertical="center"/>
    </xf>
    <xf numFmtId="0" fontId="72" fillId="31" borderId="11" xfId="0" applyFont="1" applyFill="1" applyBorder="1" applyAlignment="1">
      <alignment vertical="center" wrapText="1"/>
    </xf>
    <xf numFmtId="0" fontId="72" fillId="29" borderId="11" xfId="0" applyFont="1" applyFill="1" applyBorder="1" applyAlignment="1">
      <alignment vertical="center" wrapText="1"/>
    </xf>
    <xf numFmtId="0" fontId="63" fillId="3" borderId="11" xfId="0" applyFont="1" applyFill="1" applyBorder="1" applyAlignment="1">
      <alignment vertical="center"/>
    </xf>
    <xf numFmtId="0" fontId="47" fillId="44" borderId="108" xfId="0" applyFont="1" applyFill="1" applyBorder="1" applyAlignment="1">
      <alignment vertical="center"/>
    </xf>
    <xf numFmtId="0" fontId="47" fillId="46" borderId="11" xfId="0" applyFont="1" applyFill="1" applyBorder="1" applyAlignment="1">
      <alignment vertical="center"/>
    </xf>
    <xf numFmtId="0" fontId="47" fillId="44" borderId="104" xfId="0" applyFont="1" applyFill="1" applyBorder="1" applyAlignment="1">
      <alignment vertical="center"/>
    </xf>
    <xf numFmtId="0" fontId="47" fillId="36" borderId="105" xfId="0" applyFont="1" applyFill="1" applyBorder="1" applyAlignment="1">
      <alignment vertical="center"/>
    </xf>
    <xf numFmtId="0" fontId="63" fillId="31" borderId="105" xfId="0" applyFont="1" applyFill="1" applyBorder="1" applyAlignment="1">
      <alignment vertical="center"/>
    </xf>
    <xf numFmtId="0" fontId="47" fillId="36" borderId="11" xfId="0" applyFont="1" applyFill="1" applyBorder="1" applyAlignment="1">
      <alignment vertical="center"/>
    </xf>
    <xf numFmtId="0" fontId="52" fillId="36" borderId="11" xfId="0" applyFont="1" applyFill="1" applyBorder="1" applyAlignment="1">
      <alignment vertical="center"/>
    </xf>
    <xf numFmtId="0" fontId="47" fillId="39" borderId="109" xfId="0" applyFont="1" applyFill="1" applyBorder="1" applyAlignment="1">
      <alignment vertical="center"/>
    </xf>
    <xf numFmtId="0" fontId="52" fillId="36" borderId="110" xfId="0" applyFont="1" applyFill="1" applyBorder="1" applyAlignment="1">
      <alignment vertical="center"/>
    </xf>
    <xf numFmtId="0" fontId="77" fillId="39" borderId="110" xfId="0" applyFont="1" applyFill="1" applyBorder="1" applyAlignment="1">
      <alignment vertical="center"/>
    </xf>
    <xf numFmtId="0" fontId="63" fillId="30" borderId="111" xfId="0" applyFont="1" applyFill="1" applyBorder="1" applyAlignment="1">
      <alignment vertical="center"/>
    </xf>
    <xf numFmtId="0" fontId="47" fillId="36" borderId="111" xfId="0" applyFont="1" applyFill="1" applyBorder="1" applyAlignment="1">
      <alignment vertical="center"/>
    </xf>
    <xf numFmtId="0" fontId="47" fillId="29" borderId="111" xfId="0" applyFont="1" applyFill="1" applyBorder="1" applyAlignment="1">
      <alignment vertical="center"/>
    </xf>
    <xf numFmtId="0" fontId="53" fillId="27" borderId="111" xfId="0" applyFont="1" applyFill="1" applyBorder="1" applyAlignment="1">
      <alignment vertical="center"/>
    </xf>
    <xf numFmtId="0" fontId="47" fillId="3" borderId="110" xfId="0" applyFont="1" applyFill="1" applyBorder="1" applyAlignment="1">
      <alignment vertical="center"/>
    </xf>
    <xf numFmtId="0" fontId="52" fillId="31" borderId="111" xfId="0" applyFont="1" applyFill="1" applyBorder="1" applyAlignment="1">
      <alignment vertical="center"/>
    </xf>
    <xf numFmtId="0" fontId="63" fillId="3" borderId="110" xfId="0" applyFont="1" applyFill="1" applyBorder="1" applyAlignment="1">
      <alignment vertical="center"/>
    </xf>
    <xf numFmtId="0" fontId="53" fillId="27" borderId="112" xfId="0" applyFont="1" applyFill="1" applyBorder="1" applyAlignment="1">
      <alignment vertical="center"/>
    </xf>
    <xf numFmtId="0" fontId="63" fillId="27" borderId="107" xfId="0" applyFont="1" applyFill="1" applyBorder="1" applyAlignment="1">
      <alignment vertical="center" wrapText="1"/>
    </xf>
    <xf numFmtId="0" fontId="77" fillId="39" borderId="102" xfId="0" applyFont="1" applyFill="1" applyBorder="1" applyAlignment="1">
      <alignment vertical="center"/>
    </xf>
    <xf numFmtId="0" fontId="50" fillId="41" borderId="43" xfId="0" applyFont="1" applyFill="1" applyBorder="1" applyAlignment="1">
      <alignment vertical="center"/>
    </xf>
    <xf numFmtId="0" fontId="50" fillId="39" borderId="43" xfId="0" applyFont="1" applyFill="1" applyBorder="1" applyAlignment="1">
      <alignment vertical="center"/>
    </xf>
    <xf numFmtId="0" fontId="50" fillId="41" borderId="74" xfId="0" applyFont="1" applyFill="1" applyBorder="1" applyAlignment="1">
      <alignment vertical="center"/>
    </xf>
    <xf numFmtId="0" fontId="50" fillId="47" borderId="43" xfId="0" applyFont="1" applyFill="1" applyBorder="1" applyAlignment="1">
      <alignment vertical="center"/>
    </xf>
    <xf numFmtId="0" fontId="50" fillId="32" borderId="43" xfId="0" applyFont="1" applyFill="1" applyBorder="1" applyAlignment="1">
      <alignment vertic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47" fillId="7" borderId="52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0" fontId="0" fillId="0" borderId="43" xfId="0" applyFont="1" applyBorder="1" applyAlignment="1">
      <alignment horizontal="center"/>
    </xf>
    <xf numFmtId="0" fontId="36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36" fillId="0" borderId="42" xfId="0" applyFont="1" applyBorder="1" applyAlignment="1">
      <alignment horizontal="center"/>
    </xf>
    <xf numFmtId="0" fontId="36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  <xf numFmtId="0" fontId="10" fillId="16" borderId="68" xfId="0" applyFont="1" applyFill="1" applyBorder="1" applyAlignment="1">
      <alignment horizontal="center" vertical="center"/>
    </xf>
    <xf numFmtId="0" fontId="10" fillId="16" borderId="7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zoomScale="70" zoomScaleNormal="70" workbookViewId="0">
      <selection activeCell="I15" sqref="I15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104" t="s">
        <v>995</v>
      </c>
      <c r="C2" s="1105" t="s">
        <v>30</v>
      </c>
      <c r="D2" s="1145" t="s">
        <v>1053</v>
      </c>
      <c r="E2" s="1266" t="s">
        <v>591</v>
      </c>
      <c r="F2" s="1106" t="s">
        <v>55</v>
      </c>
      <c r="G2" s="1105" t="s">
        <v>67</v>
      </c>
      <c r="H2" s="1105" t="s">
        <v>83</v>
      </c>
      <c r="I2" s="1107" t="s">
        <v>458</v>
      </c>
      <c r="J2" s="1108" t="s">
        <v>99</v>
      </c>
      <c r="K2" s="1109" t="s">
        <v>115</v>
      </c>
      <c r="L2" s="1144" t="s">
        <v>131</v>
      </c>
      <c r="M2" s="1141" t="s">
        <v>1007</v>
      </c>
      <c r="N2" s="1106" t="s">
        <v>149</v>
      </c>
      <c r="O2" s="1105" t="s">
        <v>162</v>
      </c>
      <c r="P2" s="1105" t="s">
        <v>178</v>
      </c>
      <c r="Q2" s="1107" t="s">
        <v>474</v>
      </c>
    </row>
    <row r="3" spans="1:17" ht="30" customHeight="1" thickBot="1" x14ac:dyDescent="0.75">
      <c r="A3" s="798">
        <v>1</v>
      </c>
      <c r="B3" s="1110" t="s">
        <v>15</v>
      </c>
      <c r="C3" s="1111" t="s">
        <v>31</v>
      </c>
      <c r="D3" s="1112" t="s">
        <v>46</v>
      </c>
      <c r="E3" s="1266" t="s">
        <v>1044</v>
      </c>
      <c r="F3" s="1112" t="s">
        <v>56</v>
      </c>
      <c r="G3" s="1113" t="s">
        <v>68</v>
      </c>
      <c r="H3" s="1113" t="s">
        <v>84</v>
      </c>
      <c r="I3" s="1114" t="s">
        <v>459</v>
      </c>
      <c r="J3" s="1115" t="s">
        <v>100</v>
      </c>
      <c r="K3" s="1113" t="s">
        <v>116</v>
      </c>
      <c r="L3" s="1116" t="s">
        <v>132</v>
      </c>
      <c r="M3" s="1143" t="s">
        <v>1014</v>
      </c>
      <c r="N3" s="1112" t="s">
        <v>150</v>
      </c>
      <c r="O3" s="1113" t="s">
        <v>163</v>
      </c>
      <c r="P3" s="1113" t="s">
        <v>179</v>
      </c>
      <c r="Q3" s="1114" t="s">
        <v>475</v>
      </c>
    </row>
    <row r="4" spans="1:17" ht="30" customHeight="1" thickBot="1" x14ac:dyDescent="0.75">
      <c r="A4" s="798">
        <v>2</v>
      </c>
      <c r="B4" s="1117" t="s">
        <v>16</v>
      </c>
      <c r="C4" s="1113" t="s">
        <v>32</v>
      </c>
      <c r="D4" s="1269" t="s">
        <v>1019</v>
      </c>
      <c r="E4" s="1266" t="s">
        <v>1015</v>
      </c>
      <c r="F4" s="1113" t="s">
        <v>57</v>
      </c>
      <c r="G4" s="1113" t="s">
        <v>69</v>
      </c>
      <c r="H4" s="1113" t="s">
        <v>85</v>
      </c>
      <c r="I4" s="1114" t="s">
        <v>460</v>
      </c>
      <c r="J4" s="1115" t="s">
        <v>101</v>
      </c>
      <c r="K4" s="1118" t="s">
        <v>117</v>
      </c>
      <c r="L4" s="1128" t="s">
        <v>133</v>
      </c>
      <c r="M4" s="1142" t="s">
        <v>1009</v>
      </c>
      <c r="N4" s="1113" t="s">
        <v>151</v>
      </c>
      <c r="O4" s="1113" t="s">
        <v>164</v>
      </c>
      <c r="P4" s="1113" t="s">
        <v>180</v>
      </c>
      <c r="Q4" s="1114" t="s">
        <v>476</v>
      </c>
    </row>
    <row r="5" spans="1:17" ht="30" customHeight="1" thickBot="1" x14ac:dyDescent="0.75">
      <c r="A5" s="798">
        <v>3</v>
      </c>
      <c r="B5" s="1110" t="s">
        <v>17</v>
      </c>
      <c r="C5" s="1111" t="s">
        <v>33</v>
      </c>
      <c r="D5" s="1112" t="s">
        <v>47</v>
      </c>
      <c r="E5" s="1266" t="s">
        <v>1045</v>
      </c>
      <c r="F5" s="1112" t="s">
        <v>58</v>
      </c>
      <c r="G5" s="1113" t="s">
        <v>70</v>
      </c>
      <c r="H5" s="1113" t="s">
        <v>86</v>
      </c>
      <c r="I5" s="1114" t="s">
        <v>461</v>
      </c>
      <c r="J5" s="1115" t="s">
        <v>102</v>
      </c>
      <c r="K5" s="1113" t="s">
        <v>118</v>
      </c>
      <c r="L5" s="1116" t="s">
        <v>134</v>
      </c>
      <c r="M5" s="1142" t="s">
        <v>1012</v>
      </c>
      <c r="N5" s="1112" t="s">
        <v>152</v>
      </c>
      <c r="O5" s="1113" t="s">
        <v>165</v>
      </c>
      <c r="P5" s="1113" t="s">
        <v>181</v>
      </c>
      <c r="Q5" s="1114" t="s">
        <v>477</v>
      </c>
    </row>
    <row r="6" spans="1:17" ht="30" customHeight="1" thickBot="1" x14ac:dyDescent="0.75">
      <c r="A6" s="798">
        <v>4</v>
      </c>
      <c r="B6" s="1119" t="s">
        <v>18</v>
      </c>
      <c r="C6" s="1113" t="s">
        <v>34</v>
      </c>
      <c r="D6" s="1270" t="s">
        <v>986</v>
      </c>
      <c r="E6" s="1266" t="s">
        <v>1016</v>
      </c>
      <c r="F6" s="1120" t="s">
        <v>766</v>
      </c>
      <c r="G6" s="1113" t="s">
        <v>71</v>
      </c>
      <c r="H6" s="1113" t="s">
        <v>87</v>
      </c>
      <c r="I6" s="1114" t="s">
        <v>462</v>
      </c>
      <c r="J6" s="1121" t="s">
        <v>103</v>
      </c>
      <c r="K6" s="1118" t="s">
        <v>119</v>
      </c>
      <c r="L6" s="1113" t="s">
        <v>998</v>
      </c>
      <c r="M6" s="1142" t="s">
        <v>1010</v>
      </c>
      <c r="N6" s="1122" t="s">
        <v>153</v>
      </c>
      <c r="O6" s="1113" t="s">
        <v>166</v>
      </c>
      <c r="P6" s="1113" t="s">
        <v>182</v>
      </c>
      <c r="Q6" s="1114" t="s">
        <v>478</v>
      </c>
    </row>
    <row r="7" spans="1:17" ht="30" customHeight="1" thickBot="1" x14ac:dyDescent="0.75">
      <c r="A7" s="798">
        <v>5</v>
      </c>
      <c r="B7" s="1110" t="s">
        <v>19</v>
      </c>
      <c r="C7" s="1111" t="s">
        <v>35</v>
      </c>
      <c r="D7" s="1112" t="s">
        <v>48</v>
      </c>
      <c r="E7" s="1266" t="s">
        <v>1046</v>
      </c>
      <c r="F7" s="1123" t="s">
        <v>1017</v>
      </c>
      <c r="G7" s="1113" t="s">
        <v>72</v>
      </c>
      <c r="H7" s="1113" t="s">
        <v>88</v>
      </c>
      <c r="I7" s="1114" t="s">
        <v>463</v>
      </c>
      <c r="J7" s="1115" t="s">
        <v>104</v>
      </c>
      <c r="K7" s="1113" t="s">
        <v>120</v>
      </c>
      <c r="L7" s="1124" t="s">
        <v>136</v>
      </c>
      <c r="M7" s="1142" t="s">
        <v>1056</v>
      </c>
      <c r="N7" s="1142" t="s">
        <v>1008</v>
      </c>
      <c r="O7" s="1113" t="s">
        <v>167</v>
      </c>
      <c r="P7" s="1113" t="s">
        <v>183</v>
      </c>
      <c r="Q7" s="1114" t="s">
        <v>479</v>
      </c>
    </row>
    <row r="8" spans="1:17" ht="30" customHeight="1" thickBot="1" x14ac:dyDescent="0.75">
      <c r="A8" s="798">
        <v>6</v>
      </c>
      <c r="B8" s="1119" t="s">
        <v>20</v>
      </c>
      <c r="C8" s="1113" t="s">
        <v>36</v>
      </c>
      <c r="D8" s="1270" t="s">
        <v>1052</v>
      </c>
      <c r="E8" s="1267" t="s">
        <v>1050</v>
      </c>
      <c r="F8" s="1112" t="s">
        <v>59</v>
      </c>
      <c r="G8" s="1113" t="s">
        <v>73</v>
      </c>
      <c r="H8" s="1113" t="s">
        <v>89</v>
      </c>
      <c r="I8" s="1114" t="s">
        <v>464</v>
      </c>
      <c r="J8" s="1121" t="s">
        <v>105</v>
      </c>
      <c r="K8" s="1118" t="s">
        <v>121</v>
      </c>
      <c r="L8" s="1128" t="s">
        <v>137</v>
      </c>
      <c r="M8" s="1142" t="s">
        <v>1011</v>
      </c>
      <c r="N8" s="1122" t="s">
        <v>154</v>
      </c>
      <c r="O8" s="1113" t="s">
        <v>168</v>
      </c>
      <c r="P8" s="1113" t="s">
        <v>184</v>
      </c>
      <c r="Q8" s="1114" t="s">
        <v>480</v>
      </c>
    </row>
    <row r="9" spans="1:17" ht="30" customHeight="1" thickBot="1" x14ac:dyDescent="0.75">
      <c r="A9" s="798">
        <v>7</v>
      </c>
      <c r="B9" s="1110" t="s">
        <v>21</v>
      </c>
      <c r="C9" s="1111" t="s">
        <v>37</v>
      </c>
      <c r="D9" s="1112" t="s">
        <v>49</v>
      </c>
      <c r="E9" s="1266" t="s">
        <v>1047</v>
      </c>
      <c r="F9" s="1112" t="s">
        <v>60</v>
      </c>
      <c r="G9" s="1113" t="s">
        <v>74</v>
      </c>
      <c r="H9" s="1113" t="s">
        <v>90</v>
      </c>
      <c r="I9" s="1114" t="s">
        <v>465</v>
      </c>
      <c r="J9" s="1115" t="s">
        <v>106</v>
      </c>
      <c r="K9" s="1113" t="s">
        <v>122</v>
      </c>
      <c r="L9" s="1124" t="s">
        <v>138</v>
      </c>
      <c r="M9" s="1142" t="s">
        <v>1013</v>
      </c>
      <c r="N9" s="1125" t="s">
        <v>155</v>
      </c>
      <c r="O9" s="1113" t="s">
        <v>169</v>
      </c>
      <c r="P9" s="1113" t="s">
        <v>185</v>
      </c>
      <c r="Q9" s="1114" t="s">
        <v>481</v>
      </c>
    </row>
    <row r="10" spans="1:17" ht="30" customHeight="1" thickBot="1" x14ac:dyDescent="0.75">
      <c r="A10" s="798">
        <v>8</v>
      </c>
      <c r="B10" s="1126" t="s">
        <v>22</v>
      </c>
      <c r="C10" s="1113" t="s">
        <v>38</v>
      </c>
      <c r="D10" s="1269" t="s">
        <v>1020</v>
      </c>
      <c r="E10" s="1267" t="s">
        <v>1039</v>
      </c>
      <c r="F10" s="1113" t="s">
        <v>61</v>
      </c>
      <c r="G10" s="1113" t="s">
        <v>75</v>
      </c>
      <c r="H10" s="1113" t="s">
        <v>91</v>
      </c>
      <c r="I10" s="1114" t="s">
        <v>466</v>
      </c>
      <c r="J10" s="1121" t="s">
        <v>107</v>
      </c>
      <c r="K10" s="1124" t="s">
        <v>123</v>
      </c>
      <c r="L10" s="1118" t="s">
        <v>139</v>
      </c>
      <c r="M10" s="1127" t="s">
        <v>746</v>
      </c>
      <c r="N10" s="1113" t="s">
        <v>156</v>
      </c>
      <c r="O10" s="1113" t="s">
        <v>170</v>
      </c>
      <c r="P10" s="1113" t="s">
        <v>186</v>
      </c>
      <c r="Q10" s="1114" t="s">
        <v>482</v>
      </c>
    </row>
    <row r="11" spans="1:17" ht="30" customHeight="1" thickBot="1" x14ac:dyDescent="0.75">
      <c r="A11" s="798">
        <v>9</v>
      </c>
      <c r="B11" s="1110" t="s">
        <v>23</v>
      </c>
      <c r="C11" s="1111" t="s">
        <v>39</v>
      </c>
      <c r="D11" s="1112" t="s">
        <v>50</v>
      </c>
      <c r="E11" s="1267" t="s">
        <v>1038</v>
      </c>
      <c r="F11" s="1113" t="s">
        <v>62</v>
      </c>
      <c r="G11" s="1113" t="s">
        <v>76</v>
      </c>
      <c r="H11" s="1111" t="s">
        <v>92</v>
      </c>
      <c r="I11" s="1114" t="s">
        <v>467</v>
      </c>
      <c r="J11" s="1121" t="s">
        <v>108</v>
      </c>
      <c r="K11" s="1113" t="s">
        <v>124</v>
      </c>
      <c r="L11" s="1113" t="s">
        <v>140</v>
      </c>
      <c r="M11" s="1127" t="s">
        <v>741</v>
      </c>
      <c r="N11" s="1112" t="s">
        <v>157</v>
      </c>
      <c r="O11" s="1113" t="s">
        <v>171</v>
      </c>
      <c r="P11" s="1112" t="s">
        <v>187</v>
      </c>
      <c r="Q11" s="1114" t="s">
        <v>483</v>
      </c>
    </row>
    <row r="12" spans="1:17" ht="30" customHeight="1" thickBot="1" x14ac:dyDescent="0.75">
      <c r="A12" s="798" t="s">
        <v>8</v>
      </c>
      <c r="B12" s="1121" t="s">
        <v>24</v>
      </c>
      <c r="C12" s="1113" t="s">
        <v>40</v>
      </c>
      <c r="D12" s="1118" t="s">
        <v>51</v>
      </c>
      <c r="E12" s="1267" t="s">
        <v>1041</v>
      </c>
      <c r="F12" s="1113" t="s">
        <v>63</v>
      </c>
      <c r="G12" s="1113" t="s">
        <v>77</v>
      </c>
      <c r="H12" s="1113" t="s">
        <v>93</v>
      </c>
      <c r="I12" s="1114" t="s">
        <v>468</v>
      </c>
      <c r="J12" s="1121" t="s">
        <v>109</v>
      </c>
      <c r="K12" s="1118" t="s">
        <v>125</v>
      </c>
      <c r="L12" s="1118" t="s">
        <v>141</v>
      </c>
      <c r="M12" s="1127" t="s">
        <v>742</v>
      </c>
      <c r="N12" s="1113" t="s">
        <v>158</v>
      </c>
      <c r="O12" s="1113" t="s">
        <v>172</v>
      </c>
      <c r="P12" s="1113" t="s">
        <v>188</v>
      </c>
      <c r="Q12" s="1114" t="s">
        <v>484</v>
      </c>
    </row>
    <row r="13" spans="1:17" ht="30" customHeight="1" thickBot="1" x14ac:dyDescent="0.75">
      <c r="A13" s="798" t="s">
        <v>9</v>
      </c>
      <c r="B13" s="1110" t="s">
        <v>25</v>
      </c>
      <c r="C13" s="1111" t="s">
        <v>41</v>
      </c>
      <c r="D13" s="1112" t="s">
        <v>52</v>
      </c>
      <c r="E13" s="1267" t="s">
        <v>1040</v>
      </c>
      <c r="F13" s="1113" t="s">
        <v>64</v>
      </c>
      <c r="G13" s="1113" t="s">
        <v>78</v>
      </c>
      <c r="H13" s="1111" t="s">
        <v>94</v>
      </c>
      <c r="I13" s="1114" t="s">
        <v>469</v>
      </c>
      <c r="J13" s="1115" t="s">
        <v>110</v>
      </c>
      <c r="K13" s="1113" t="s">
        <v>126</v>
      </c>
      <c r="L13" s="1113" t="s">
        <v>142</v>
      </c>
      <c r="M13" s="1127" t="s">
        <v>743</v>
      </c>
      <c r="N13" s="1113" t="s">
        <v>159</v>
      </c>
      <c r="O13" s="1113" t="s">
        <v>173</v>
      </c>
      <c r="P13" s="1111" t="s">
        <v>189</v>
      </c>
      <c r="Q13" s="1114" t="s">
        <v>485</v>
      </c>
    </row>
    <row r="14" spans="1:17" ht="30" customHeight="1" thickBot="1" x14ac:dyDescent="0.75">
      <c r="A14" s="798" t="s">
        <v>10</v>
      </c>
      <c r="B14" s="1121" t="s">
        <v>26</v>
      </c>
      <c r="C14" s="1128" t="s">
        <v>42</v>
      </c>
      <c r="D14" s="1129" t="s">
        <v>776</v>
      </c>
      <c r="E14" s="1267" t="s">
        <v>1042</v>
      </c>
      <c r="F14" s="1128" t="s">
        <v>65</v>
      </c>
      <c r="G14" s="1128" t="s">
        <v>79</v>
      </c>
      <c r="H14" s="1113" t="s">
        <v>95</v>
      </c>
      <c r="I14" s="1114" t="s">
        <v>470</v>
      </c>
      <c r="J14" s="1121" t="s">
        <v>111</v>
      </c>
      <c r="K14" s="1118" t="s">
        <v>127</v>
      </c>
      <c r="L14" s="1118" t="s">
        <v>143</v>
      </c>
      <c r="M14" s="1127" t="s">
        <v>788</v>
      </c>
      <c r="N14" s="1128" t="s">
        <v>160</v>
      </c>
      <c r="O14" s="1128" t="s">
        <v>174</v>
      </c>
      <c r="P14" s="1113" t="s">
        <v>190</v>
      </c>
      <c r="Q14" s="1114" t="s">
        <v>486</v>
      </c>
    </row>
    <row r="15" spans="1:17" ht="30" customHeight="1" thickBot="1" x14ac:dyDescent="0.75">
      <c r="A15" s="798" t="s">
        <v>11</v>
      </c>
      <c r="B15" s="1110" t="s">
        <v>27</v>
      </c>
      <c r="C15" s="1128" t="s">
        <v>43</v>
      </c>
      <c r="D15" s="1130" t="s">
        <v>53</v>
      </c>
      <c r="E15" s="1266" t="s">
        <v>1048</v>
      </c>
      <c r="F15" s="1120" t="s">
        <v>779</v>
      </c>
      <c r="G15" s="1128" t="s">
        <v>80</v>
      </c>
      <c r="H15" s="1113" t="s">
        <v>96</v>
      </c>
      <c r="I15" s="1114" t="s">
        <v>471</v>
      </c>
      <c r="J15" s="1115" t="s">
        <v>112</v>
      </c>
      <c r="K15" s="1128" t="s">
        <v>128</v>
      </c>
      <c r="L15" s="1124" t="s">
        <v>144</v>
      </c>
      <c r="M15" s="1127" t="s">
        <v>789</v>
      </c>
      <c r="N15" s="1120" t="s">
        <v>780</v>
      </c>
      <c r="O15" s="1128" t="s">
        <v>175</v>
      </c>
      <c r="P15" s="1113" t="s">
        <v>191</v>
      </c>
      <c r="Q15" s="1114" t="s">
        <v>487</v>
      </c>
    </row>
    <row r="16" spans="1:17" ht="30" customHeight="1" thickBot="1" x14ac:dyDescent="0.75">
      <c r="A16" s="798" t="s">
        <v>12</v>
      </c>
      <c r="B16" s="1121" t="s">
        <v>28</v>
      </c>
      <c r="C16" s="1128" t="s">
        <v>44</v>
      </c>
      <c r="D16" s="1129" t="s">
        <v>781</v>
      </c>
      <c r="E16" s="1267" t="s">
        <v>1051</v>
      </c>
      <c r="F16" s="1113" t="s">
        <v>66</v>
      </c>
      <c r="G16" s="1128" t="s">
        <v>81</v>
      </c>
      <c r="H16" s="1113" t="s">
        <v>97</v>
      </c>
      <c r="I16" s="1114" t="s">
        <v>472</v>
      </c>
      <c r="J16" s="1121" t="s">
        <v>113</v>
      </c>
      <c r="K16" s="1118" t="s">
        <v>129</v>
      </c>
      <c r="L16" s="1131" t="s">
        <v>145</v>
      </c>
      <c r="M16" s="1123" t="s">
        <v>744</v>
      </c>
      <c r="N16" s="1113" t="s">
        <v>161</v>
      </c>
      <c r="O16" s="1128" t="s">
        <v>176</v>
      </c>
      <c r="P16" s="1113" t="s">
        <v>192</v>
      </c>
      <c r="Q16" s="1114" t="s">
        <v>488</v>
      </c>
    </row>
    <row r="17" spans="1:43" ht="30" customHeight="1" thickBot="1" x14ac:dyDescent="0.75">
      <c r="A17" s="799" t="s">
        <v>13</v>
      </c>
      <c r="B17" s="1132" t="s">
        <v>29</v>
      </c>
      <c r="C17" s="1133" t="s">
        <v>45</v>
      </c>
      <c r="D17" s="1134" t="s">
        <v>54</v>
      </c>
      <c r="E17" s="1268" t="s">
        <v>1049</v>
      </c>
      <c r="F17" s="1135" t="s">
        <v>784</v>
      </c>
      <c r="G17" s="1133" t="s">
        <v>82</v>
      </c>
      <c r="H17" s="1136" t="s">
        <v>98</v>
      </c>
      <c r="I17" s="1137" t="s">
        <v>473</v>
      </c>
      <c r="J17" s="1138" t="s">
        <v>114</v>
      </c>
      <c r="K17" s="1133" t="s">
        <v>130</v>
      </c>
      <c r="L17" s="1139" t="s">
        <v>146</v>
      </c>
      <c r="M17" s="1140" t="s">
        <v>745</v>
      </c>
      <c r="N17" s="1135" t="s">
        <v>785</v>
      </c>
      <c r="O17" s="1133" t="s">
        <v>177</v>
      </c>
      <c r="P17" s="1136" t="s">
        <v>193</v>
      </c>
      <c r="Q17" s="1137" t="s">
        <v>489</v>
      </c>
    </row>
    <row r="18" spans="1:43" ht="19.2" thickTop="1" thickBot="1" x14ac:dyDescent="0.8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600000000000001" x14ac:dyDescent="0.75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02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51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29" t="s">
        <v>645</v>
      </c>
      <c r="B27" s="830"/>
      <c r="C27" s="1088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973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  <c r="Q39" s="841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  <c r="Q40" s="842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  <c r="Q41" s="842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  <c r="Q42" s="842"/>
    </row>
    <row r="43" spans="1:43" s="62" customFormat="1" ht="18.600000000000001" x14ac:dyDescent="0.75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  <c r="Q43" s="842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600000000000001" x14ac:dyDescent="0.75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600000000000001" x14ac:dyDescent="0.75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600000000000001" x14ac:dyDescent="0.75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600000000000001" x14ac:dyDescent="0.75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600000000000001" x14ac:dyDescent="0.75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600000000000001" x14ac:dyDescent="0.75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600000000000001" x14ac:dyDescent="0.75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600000000000001" x14ac:dyDescent="0.75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600000000000001" x14ac:dyDescent="0.75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600000000000001" x14ac:dyDescent="0.75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88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88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88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88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88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88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88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88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88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88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88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88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88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88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88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88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88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88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88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88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88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88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600000000000001" x14ac:dyDescent="0.75">
      <c r="A148" s="894" t="s">
        <v>385</v>
      </c>
      <c r="B148" s="807">
        <v>2</v>
      </c>
      <c r="C148" s="807">
        <v>1</v>
      </c>
      <c r="D148" s="895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900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600000000000001" x14ac:dyDescent="0.75">
      <c r="A150" s="903" t="s">
        <v>148</v>
      </c>
      <c r="B150" s="809" t="s">
        <v>736</v>
      </c>
      <c r="C150" s="809">
        <v>1</v>
      </c>
      <c r="D150" s="900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90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907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907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907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907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907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907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600000000000001" x14ac:dyDescent="0.75">
      <c r="A158" s="909" t="s">
        <v>138</v>
      </c>
      <c r="B158" s="910">
        <v>4</v>
      </c>
      <c r="C158" s="910">
        <v>2</v>
      </c>
      <c r="D158" s="911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600000000000001" x14ac:dyDescent="0.75">
      <c r="A159" s="915" t="s">
        <v>239</v>
      </c>
      <c r="B159" s="916">
        <v>6</v>
      </c>
      <c r="C159" s="916">
        <v>5</v>
      </c>
      <c r="D159" s="917" t="s">
        <v>432</v>
      </c>
      <c r="E159" s="1290" t="s">
        <v>203</v>
      </c>
      <c r="F159" s="1290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600000000000001" x14ac:dyDescent="0.75">
      <c r="A160" s="878" t="s">
        <v>20</v>
      </c>
      <c r="B160" s="802">
        <v>6</v>
      </c>
      <c r="C160" s="802">
        <v>3</v>
      </c>
      <c r="D160" s="90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600000000000001" x14ac:dyDescent="0.75">
      <c r="A161" s="894" t="s">
        <v>18</v>
      </c>
      <c r="B161" s="808">
        <v>6</v>
      </c>
      <c r="C161" s="808">
        <v>4</v>
      </c>
      <c r="D161" s="911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600000000000001" x14ac:dyDescent="0.75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600000000000001" x14ac:dyDescent="0.75">
      <c r="A163" s="932" t="s">
        <v>241</v>
      </c>
      <c r="B163" s="933">
        <v>3</v>
      </c>
      <c r="C163" s="933">
        <v>3</v>
      </c>
      <c r="D163" s="934" t="s">
        <v>432</v>
      </c>
      <c r="E163" s="1291" t="s">
        <v>203</v>
      </c>
      <c r="F163" s="1291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907" t="s">
        <v>432</v>
      </c>
      <c r="E164" s="1287" t="s">
        <v>208</v>
      </c>
      <c r="F164" s="1287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600000000000001" x14ac:dyDescent="0.75">
      <c r="A165" s="909" t="s">
        <v>241</v>
      </c>
      <c r="B165" s="910">
        <v>6</v>
      </c>
      <c r="C165" s="910">
        <v>5</v>
      </c>
      <c r="D165" s="911" t="s">
        <v>432</v>
      </c>
      <c r="E165" s="1288" t="s">
        <v>209</v>
      </c>
      <c r="F165" s="1288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905" t="s">
        <v>432</v>
      </c>
      <c r="E166" s="940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907" t="s">
        <v>432</v>
      </c>
      <c r="E167" s="88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907" t="s">
        <v>432</v>
      </c>
      <c r="E168" s="88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907" t="s">
        <v>432</v>
      </c>
      <c r="E169" s="88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907" t="s">
        <v>432</v>
      </c>
      <c r="E170" s="88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907" t="s">
        <v>432</v>
      </c>
      <c r="E171" s="88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907" t="s">
        <v>432</v>
      </c>
      <c r="E172" s="88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907" t="s">
        <v>432</v>
      </c>
      <c r="E173" s="88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600000000000001" x14ac:dyDescent="0.75">
      <c r="A174" s="941" t="s">
        <v>261</v>
      </c>
      <c r="B174" s="942" t="s">
        <v>709</v>
      </c>
      <c r="C174" s="942">
        <v>2</v>
      </c>
      <c r="D174" s="943" t="s">
        <v>432</v>
      </c>
      <c r="E174" s="900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905" t="s">
        <v>432</v>
      </c>
      <c r="E175" s="905" t="s">
        <v>195</v>
      </c>
      <c r="F175" s="920" t="s">
        <v>1001</v>
      </c>
      <c r="G175" s="1077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600000000000001" x14ac:dyDescent="0.75">
      <c r="A176" s="903" t="s">
        <v>452</v>
      </c>
      <c r="B176" s="830" t="s">
        <v>737</v>
      </c>
      <c r="C176" s="830">
        <v>4</v>
      </c>
      <c r="D176" s="911" t="s">
        <v>432</v>
      </c>
      <c r="E176" s="911" t="s">
        <v>195</v>
      </c>
      <c r="F176" s="923" t="s">
        <v>1001</v>
      </c>
      <c r="G176" s="1078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905" t="s">
        <v>432</v>
      </c>
      <c r="E177" s="940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907" t="s">
        <v>432</v>
      </c>
      <c r="E178" s="88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907" t="s">
        <v>432</v>
      </c>
      <c r="E179" s="88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907" t="s">
        <v>432</v>
      </c>
      <c r="E180" s="88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907" t="s">
        <v>432</v>
      </c>
      <c r="E181" s="88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907" t="s">
        <v>432</v>
      </c>
      <c r="E182" s="88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907" t="s">
        <v>432</v>
      </c>
      <c r="E183" s="88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907" t="s">
        <v>432</v>
      </c>
      <c r="E184" s="88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907" t="s">
        <v>432</v>
      </c>
      <c r="E185" s="88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907" t="s">
        <v>432</v>
      </c>
      <c r="E186" s="88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907" t="s">
        <v>432</v>
      </c>
      <c r="E187" s="88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600000000000001" x14ac:dyDescent="0.75">
      <c r="A188" s="909" t="s">
        <v>409</v>
      </c>
      <c r="B188" s="910">
        <v>2</v>
      </c>
      <c r="C188" s="910">
        <v>2</v>
      </c>
      <c r="D188" s="911" t="s">
        <v>432</v>
      </c>
      <c r="E188" s="895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946" t="s">
        <v>432</v>
      </c>
      <c r="E189" s="946" t="s">
        <v>195</v>
      </c>
      <c r="F189" s="969" t="s">
        <v>1001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907" t="s">
        <v>432</v>
      </c>
      <c r="E190" s="907" t="s">
        <v>195</v>
      </c>
      <c r="F190" s="908" t="s">
        <v>1001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907" t="s">
        <v>432</v>
      </c>
      <c r="E191" s="907" t="s">
        <v>195</v>
      </c>
      <c r="F191" s="908" t="s">
        <v>1001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907" t="s">
        <v>432</v>
      </c>
      <c r="E192" s="907" t="s">
        <v>195</v>
      </c>
      <c r="F192" s="908" t="s">
        <v>1004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907" t="s">
        <v>432</v>
      </c>
      <c r="E193" s="907" t="s">
        <v>195</v>
      </c>
      <c r="F193" s="908" t="s">
        <v>1004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907" t="s">
        <v>432</v>
      </c>
      <c r="E194" s="907" t="s">
        <v>195</v>
      </c>
      <c r="F194" s="908" t="s">
        <v>1004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907" t="s">
        <v>432</v>
      </c>
      <c r="E195" s="907" t="s">
        <v>195</v>
      </c>
      <c r="F195" s="908" t="s">
        <v>1004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907" t="s">
        <v>432</v>
      </c>
      <c r="E196" s="907" t="s">
        <v>195</v>
      </c>
      <c r="F196" s="908" t="s">
        <v>1001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907" t="s">
        <v>432</v>
      </c>
      <c r="E197" s="907" t="s">
        <v>195</v>
      </c>
      <c r="F197" s="908" t="s">
        <v>1001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907" t="s">
        <v>432</v>
      </c>
      <c r="E198" s="907" t="s">
        <v>195</v>
      </c>
      <c r="F198" s="908" t="s">
        <v>1001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907" t="s">
        <v>432</v>
      </c>
      <c r="E199" s="907" t="s">
        <v>195</v>
      </c>
      <c r="F199" s="908" t="s">
        <v>1001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907" t="s">
        <v>432</v>
      </c>
      <c r="E200" s="907" t="s">
        <v>195</v>
      </c>
      <c r="F200" s="908" t="s">
        <v>1001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907" t="s">
        <v>432</v>
      </c>
      <c r="E201" s="907" t="s">
        <v>195</v>
      </c>
      <c r="F201" s="908" t="s">
        <v>1001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907" t="s">
        <v>432</v>
      </c>
      <c r="E202" s="907" t="s">
        <v>195</v>
      </c>
      <c r="F202" s="908" t="s">
        <v>1001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907" t="s">
        <v>432</v>
      </c>
      <c r="E203" s="907" t="s">
        <v>195</v>
      </c>
      <c r="F203" s="908" t="s">
        <v>1001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600000000000001" x14ac:dyDescent="0.75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1001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905" t="s">
        <v>432</v>
      </c>
      <c r="E205" s="905" t="s">
        <v>196</v>
      </c>
      <c r="F205" s="906" t="s">
        <v>1001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907" t="s">
        <v>432</v>
      </c>
      <c r="E206" s="907" t="s">
        <v>196</v>
      </c>
      <c r="F206" s="908" t="s">
        <v>1001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907" t="s">
        <v>432</v>
      </c>
      <c r="E207" s="907" t="s">
        <v>196</v>
      </c>
      <c r="F207" s="908" t="s">
        <v>1004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907" t="s">
        <v>432</v>
      </c>
      <c r="E208" s="907" t="s">
        <v>196</v>
      </c>
      <c r="F208" s="908" t="s">
        <v>1004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907" t="s">
        <v>432</v>
      </c>
      <c r="E209" s="907" t="s">
        <v>196</v>
      </c>
      <c r="F209" s="908" t="s">
        <v>1004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907" t="s">
        <v>432</v>
      </c>
      <c r="E210" s="907" t="s">
        <v>196</v>
      </c>
      <c r="F210" s="908" t="s">
        <v>1001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907" t="s">
        <v>432</v>
      </c>
      <c r="E211" s="907" t="s">
        <v>196</v>
      </c>
      <c r="F211" s="908" t="s">
        <v>1001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907" t="s">
        <v>432</v>
      </c>
      <c r="E212" s="907" t="s">
        <v>196</v>
      </c>
      <c r="F212" s="908" t="s">
        <v>1001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907" t="s">
        <v>432</v>
      </c>
      <c r="E213" s="907" t="s">
        <v>196</v>
      </c>
      <c r="F213" s="908" t="s">
        <v>1001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907" t="s">
        <v>432</v>
      </c>
      <c r="E214" s="907" t="s">
        <v>196</v>
      </c>
      <c r="F214" s="908" t="s">
        <v>1001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907" t="s">
        <v>432</v>
      </c>
      <c r="E215" s="907" t="s">
        <v>196</v>
      </c>
      <c r="F215" s="908" t="s">
        <v>1001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600000000000001" x14ac:dyDescent="0.75">
      <c r="A216" s="909" t="s">
        <v>409</v>
      </c>
      <c r="B216" s="910">
        <v>4</v>
      </c>
      <c r="C216" s="910">
        <v>3</v>
      </c>
      <c r="D216" s="911" t="s">
        <v>432</v>
      </c>
      <c r="E216" s="911" t="s">
        <v>196</v>
      </c>
      <c r="F216" s="912" t="s">
        <v>1001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905" t="s">
        <v>432</v>
      </c>
      <c r="E217" s="905" t="s">
        <v>197</v>
      </c>
      <c r="F217" s="906" t="s">
        <v>1001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600000000000001" x14ac:dyDescent="0.75">
      <c r="A218" s="894" t="s">
        <v>294</v>
      </c>
      <c r="B218" s="807">
        <v>4</v>
      </c>
      <c r="C218" s="807">
        <v>3</v>
      </c>
      <c r="D218" s="911" t="s">
        <v>432</v>
      </c>
      <c r="E218" s="911" t="s">
        <v>197</v>
      </c>
      <c r="F218" s="912" t="s">
        <v>1004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905" t="s">
        <v>432</v>
      </c>
      <c r="E219" s="905" t="s">
        <v>199</v>
      </c>
      <c r="F219" s="920" t="s">
        <v>454</v>
      </c>
      <c r="G219" s="920" t="s">
        <v>455</v>
      </c>
      <c r="H219" s="906" t="s">
        <v>1001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907" t="s">
        <v>432</v>
      </c>
      <c r="E220" s="907" t="s">
        <v>199</v>
      </c>
      <c r="F220" s="955" t="s">
        <v>454</v>
      </c>
      <c r="G220" s="955" t="s">
        <v>455</v>
      </c>
      <c r="H220" s="908" t="s">
        <v>1004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907" t="s">
        <v>432</v>
      </c>
      <c r="E221" s="907" t="s">
        <v>199</v>
      </c>
      <c r="F221" s="955" t="s">
        <v>454</v>
      </c>
      <c r="G221" s="955" t="s">
        <v>455</v>
      </c>
      <c r="H221" s="908" t="s">
        <v>1001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907" t="s">
        <v>432</v>
      </c>
      <c r="E222" s="907" t="s">
        <v>199</v>
      </c>
      <c r="F222" s="955" t="s">
        <v>454</v>
      </c>
      <c r="G222" s="955" t="s">
        <v>455</v>
      </c>
      <c r="H222" s="908" t="s">
        <v>1001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907" t="s">
        <v>432</v>
      </c>
      <c r="E223" s="907" t="s">
        <v>199</v>
      </c>
      <c r="F223" s="955" t="s">
        <v>454</v>
      </c>
      <c r="G223" s="955" t="s">
        <v>455</v>
      </c>
      <c r="H223" s="908" t="s">
        <v>1001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907" t="s">
        <v>432</v>
      </c>
      <c r="E224" s="907" t="s">
        <v>199</v>
      </c>
      <c r="F224" s="955" t="s">
        <v>454</v>
      </c>
      <c r="G224" s="955" t="s">
        <v>455</v>
      </c>
      <c r="H224" s="908" t="s">
        <v>1001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907" t="s">
        <v>432</v>
      </c>
      <c r="E225" s="907" t="s">
        <v>199</v>
      </c>
      <c r="F225" s="955" t="s">
        <v>454</v>
      </c>
      <c r="G225" s="955" t="s">
        <v>455</v>
      </c>
      <c r="H225" s="908" t="s">
        <v>1001</v>
      </c>
      <c r="I225" s="984" t="s">
        <v>433</v>
      </c>
      <c r="J225" s="902"/>
      <c r="K225" s="890"/>
      <c r="L225" s="891"/>
      <c r="R225" s="165"/>
    </row>
    <row r="226" spans="1:18" ht="18.600000000000001" x14ac:dyDescent="0.75">
      <c r="A226" s="909" t="s">
        <v>391</v>
      </c>
      <c r="B226" s="910">
        <v>5</v>
      </c>
      <c r="C226" s="910">
        <v>5</v>
      </c>
      <c r="D226" s="911" t="s">
        <v>432</v>
      </c>
      <c r="E226" s="911" t="s">
        <v>199</v>
      </c>
      <c r="F226" s="923" t="s">
        <v>454</v>
      </c>
      <c r="G226" s="923" t="s">
        <v>455</v>
      </c>
      <c r="H226" s="912" t="s">
        <v>1001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905" t="s">
        <v>432</v>
      </c>
      <c r="E227" s="905" t="s">
        <v>200</v>
      </c>
      <c r="F227" s="920" t="s">
        <v>454</v>
      </c>
      <c r="G227" s="920" t="s">
        <v>455</v>
      </c>
      <c r="H227" s="906" t="s">
        <v>1001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907" t="s">
        <v>432</v>
      </c>
      <c r="E228" s="907" t="s">
        <v>200</v>
      </c>
      <c r="F228" s="955" t="s">
        <v>454</v>
      </c>
      <c r="G228" s="955" t="s">
        <v>455</v>
      </c>
      <c r="H228" s="908" t="s">
        <v>1004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907" t="s">
        <v>432</v>
      </c>
      <c r="E229" s="907" t="s">
        <v>200</v>
      </c>
      <c r="F229" s="955" t="s">
        <v>454</v>
      </c>
      <c r="G229" s="955" t="s">
        <v>455</v>
      </c>
      <c r="H229" s="908" t="s">
        <v>1001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907" t="s">
        <v>432</v>
      </c>
      <c r="E230" s="907" t="s">
        <v>200</v>
      </c>
      <c r="F230" s="955" t="s">
        <v>454</v>
      </c>
      <c r="G230" s="955" t="s">
        <v>455</v>
      </c>
      <c r="H230" s="908" t="s">
        <v>1001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907" t="s">
        <v>432</v>
      </c>
      <c r="E231" s="907" t="s">
        <v>200</v>
      </c>
      <c r="F231" s="955" t="s">
        <v>454</v>
      </c>
      <c r="G231" s="955" t="s">
        <v>455</v>
      </c>
      <c r="H231" s="908" t="s">
        <v>1001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907" t="s">
        <v>432</v>
      </c>
      <c r="E232" s="907" t="s">
        <v>200</v>
      </c>
      <c r="F232" s="955" t="s">
        <v>454</v>
      </c>
      <c r="G232" s="955" t="s">
        <v>455</v>
      </c>
      <c r="H232" s="908" t="s">
        <v>1001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907" t="s">
        <v>432</v>
      </c>
      <c r="E233" s="907" t="s">
        <v>200</v>
      </c>
      <c r="F233" s="955" t="s">
        <v>454</v>
      </c>
      <c r="G233" s="955" t="s">
        <v>455</v>
      </c>
      <c r="H233" s="908" t="s">
        <v>1001</v>
      </c>
      <c r="I233" s="984" t="s">
        <v>433</v>
      </c>
      <c r="J233" s="902"/>
      <c r="K233" s="890"/>
      <c r="L233" s="891"/>
      <c r="R233" s="165"/>
    </row>
    <row r="234" spans="1:18" ht="18.600000000000001" x14ac:dyDescent="0.75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1001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905" t="s">
        <v>432</v>
      </c>
      <c r="E235" s="905" t="s">
        <v>201</v>
      </c>
      <c r="F235" s="920" t="s">
        <v>454</v>
      </c>
      <c r="G235" s="920" t="s">
        <v>455</v>
      </c>
      <c r="H235" s="977" t="s">
        <v>1001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907" t="s">
        <v>432</v>
      </c>
      <c r="E236" s="907" t="s">
        <v>201</v>
      </c>
      <c r="F236" s="955" t="s">
        <v>454</v>
      </c>
      <c r="G236" s="955" t="s">
        <v>455</v>
      </c>
      <c r="H236" s="1079" t="s">
        <v>1004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907" t="s">
        <v>432</v>
      </c>
      <c r="E237" s="907" t="s">
        <v>201</v>
      </c>
      <c r="F237" s="955" t="s">
        <v>454</v>
      </c>
      <c r="G237" s="955" t="s">
        <v>455</v>
      </c>
      <c r="H237" s="1079" t="s">
        <v>1001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907" t="s">
        <v>432</v>
      </c>
      <c r="E238" s="907" t="s">
        <v>201</v>
      </c>
      <c r="F238" s="955" t="s">
        <v>454</v>
      </c>
      <c r="G238" s="955" t="s">
        <v>455</v>
      </c>
      <c r="H238" s="1079" t="s">
        <v>1001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907" t="s">
        <v>432</v>
      </c>
      <c r="E239" s="907" t="s">
        <v>201</v>
      </c>
      <c r="F239" s="955" t="s">
        <v>454</v>
      </c>
      <c r="G239" s="955" t="s">
        <v>455</v>
      </c>
      <c r="H239" s="1079" t="s">
        <v>1001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907" t="s">
        <v>432</v>
      </c>
      <c r="E240" s="907" t="s">
        <v>201</v>
      </c>
      <c r="F240" s="955" t="s">
        <v>454</v>
      </c>
      <c r="G240" s="955" t="s">
        <v>455</v>
      </c>
      <c r="H240" s="1079" t="s">
        <v>1001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907" t="s">
        <v>432</v>
      </c>
      <c r="E241" s="907" t="s">
        <v>201</v>
      </c>
      <c r="F241" s="955" t="s">
        <v>454</v>
      </c>
      <c r="G241" s="955" t="s">
        <v>455</v>
      </c>
      <c r="H241" s="1079" t="s">
        <v>1001</v>
      </c>
      <c r="I241" s="984" t="s">
        <v>433</v>
      </c>
      <c r="J241" s="902"/>
      <c r="K241" s="890"/>
      <c r="L241" s="891"/>
      <c r="R241" s="165"/>
    </row>
    <row r="242" spans="1:18" ht="18.600000000000001" x14ac:dyDescent="0.75">
      <c r="A242" s="894" t="s">
        <v>391</v>
      </c>
      <c r="B242" s="807" t="s">
        <v>710</v>
      </c>
      <c r="C242" s="807">
        <v>5</v>
      </c>
      <c r="D242" s="911" t="s">
        <v>432</v>
      </c>
      <c r="E242" s="911" t="s">
        <v>201</v>
      </c>
      <c r="F242" s="923" t="s">
        <v>454</v>
      </c>
      <c r="G242" s="923" t="s">
        <v>455</v>
      </c>
      <c r="H242" s="1080" t="s">
        <v>1001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946" t="s">
        <v>432</v>
      </c>
      <c r="E243" s="1292" t="s">
        <v>203</v>
      </c>
      <c r="F243" s="1292"/>
      <c r="G243" s="969" t="s">
        <v>1001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907" t="s">
        <v>432</v>
      </c>
      <c r="E244" s="1287" t="s">
        <v>203</v>
      </c>
      <c r="F244" s="1287"/>
      <c r="G244" s="908" t="s">
        <v>1001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907" t="s">
        <v>432</v>
      </c>
      <c r="E245" s="1287" t="s">
        <v>203</v>
      </c>
      <c r="F245" s="1287"/>
      <c r="G245" s="908" t="s">
        <v>1001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907" t="s">
        <v>432</v>
      </c>
      <c r="E246" s="1287" t="s">
        <v>203</v>
      </c>
      <c r="F246" s="1287"/>
      <c r="G246" s="908" t="s">
        <v>1004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907" t="s">
        <v>432</v>
      </c>
      <c r="E247" s="1287" t="s">
        <v>203</v>
      </c>
      <c r="F247" s="1287"/>
      <c r="G247" s="908" t="s">
        <v>1004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907" t="s">
        <v>432</v>
      </c>
      <c r="E248" s="1287" t="s">
        <v>203</v>
      </c>
      <c r="F248" s="1287"/>
      <c r="G248" s="908" t="s">
        <v>1004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907" t="s">
        <v>432</v>
      </c>
      <c r="E249" s="1287" t="s">
        <v>203</v>
      </c>
      <c r="F249" s="1287"/>
      <c r="G249" s="908" t="s">
        <v>1004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907" t="s">
        <v>432</v>
      </c>
      <c r="E250" s="1287" t="s">
        <v>203</v>
      </c>
      <c r="F250" s="1287"/>
      <c r="G250" s="908" t="s">
        <v>1001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907" t="s">
        <v>432</v>
      </c>
      <c r="E251" s="1287" t="s">
        <v>203</v>
      </c>
      <c r="F251" s="1287"/>
      <c r="G251" s="908" t="s">
        <v>1001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907" t="s">
        <v>432</v>
      </c>
      <c r="E252" s="1287" t="s">
        <v>203</v>
      </c>
      <c r="F252" s="1287"/>
      <c r="G252" s="908" t="s">
        <v>1001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907" t="s">
        <v>432</v>
      </c>
      <c r="E253" s="1287" t="s">
        <v>203</v>
      </c>
      <c r="F253" s="1287"/>
      <c r="G253" s="908" t="s">
        <v>1001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907" t="s">
        <v>432</v>
      </c>
      <c r="E254" s="1287" t="s">
        <v>203</v>
      </c>
      <c r="F254" s="1287"/>
      <c r="G254" s="908" t="s">
        <v>1001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907" t="s">
        <v>432</v>
      </c>
      <c r="E255" s="1287" t="s">
        <v>203</v>
      </c>
      <c r="F255" s="1287"/>
      <c r="G255" s="908" t="s">
        <v>1001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907" t="s">
        <v>432</v>
      </c>
      <c r="E256" s="1287" t="s">
        <v>203</v>
      </c>
      <c r="F256" s="1287"/>
      <c r="G256" s="908" t="s">
        <v>1001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907" t="s">
        <v>432</v>
      </c>
      <c r="E257" s="1287" t="s">
        <v>203</v>
      </c>
      <c r="F257" s="1287"/>
      <c r="G257" s="908" t="s">
        <v>1001</v>
      </c>
      <c r="H257" s="984" t="s">
        <v>433</v>
      </c>
      <c r="I257" s="888"/>
      <c r="J257" s="902"/>
      <c r="K257" s="890"/>
      <c r="L257" s="891"/>
      <c r="R257" s="165"/>
    </row>
    <row r="258" spans="1:18" ht="18.600000000000001" x14ac:dyDescent="0.75">
      <c r="A258" s="894" t="s">
        <v>409</v>
      </c>
      <c r="B258" s="807">
        <v>4</v>
      </c>
      <c r="C258" s="807">
        <v>4</v>
      </c>
      <c r="D258" s="911" t="s">
        <v>432</v>
      </c>
      <c r="E258" s="1288" t="s">
        <v>203</v>
      </c>
      <c r="F258" s="1288"/>
      <c r="G258" s="912" t="s">
        <v>1001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905" t="s">
        <v>432</v>
      </c>
      <c r="E259" s="1289" t="s">
        <v>204</v>
      </c>
      <c r="F259" s="1289"/>
      <c r="G259" s="906" t="s">
        <v>1001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907" t="s">
        <v>432</v>
      </c>
      <c r="E260" s="1287" t="s">
        <v>204</v>
      </c>
      <c r="F260" s="1287"/>
      <c r="G260" s="908" t="s">
        <v>1001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907" t="s">
        <v>432</v>
      </c>
      <c r="E261" s="1287" t="s">
        <v>204</v>
      </c>
      <c r="F261" s="1287"/>
      <c r="G261" s="908" t="s">
        <v>1004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907" t="s">
        <v>432</v>
      </c>
      <c r="E262" s="1287" t="s">
        <v>204</v>
      </c>
      <c r="F262" s="1287"/>
      <c r="G262" s="908" t="s">
        <v>1004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907" t="s">
        <v>432</v>
      </c>
      <c r="E263" s="1287" t="s">
        <v>204</v>
      </c>
      <c r="F263" s="1287"/>
      <c r="G263" s="908" t="s">
        <v>1001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907" t="s">
        <v>432</v>
      </c>
      <c r="E264" s="1287" t="s">
        <v>204</v>
      </c>
      <c r="F264" s="1287"/>
      <c r="G264" s="908" t="s">
        <v>1001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907" t="s">
        <v>432</v>
      </c>
      <c r="E265" s="1287" t="s">
        <v>204</v>
      </c>
      <c r="F265" s="1287"/>
      <c r="G265" s="908" t="s">
        <v>1001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907" t="s">
        <v>432</v>
      </c>
      <c r="E266" s="1287" t="s">
        <v>204</v>
      </c>
      <c r="F266" s="1287"/>
      <c r="G266" s="908" t="s">
        <v>1001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907" t="s">
        <v>432</v>
      </c>
      <c r="E267" s="1287" t="s">
        <v>204</v>
      </c>
      <c r="F267" s="1287"/>
      <c r="G267" s="908" t="s">
        <v>1001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907" t="s">
        <v>432</v>
      </c>
      <c r="E268" s="1287" t="s">
        <v>204</v>
      </c>
      <c r="F268" s="1287"/>
      <c r="G268" s="908" t="s">
        <v>1001</v>
      </c>
      <c r="H268" s="984" t="s">
        <v>433</v>
      </c>
      <c r="I268" s="888"/>
      <c r="J268" s="902"/>
      <c r="K268" s="890"/>
      <c r="L268" s="891"/>
      <c r="R268" s="165"/>
    </row>
    <row r="269" spans="1:18" ht="18.600000000000001" x14ac:dyDescent="0.75">
      <c r="A269" s="909" t="s">
        <v>409</v>
      </c>
      <c r="B269" s="910" t="s">
        <v>711</v>
      </c>
      <c r="C269" s="910">
        <v>4</v>
      </c>
      <c r="D269" s="911" t="s">
        <v>432</v>
      </c>
      <c r="E269" s="1288" t="s">
        <v>204</v>
      </c>
      <c r="F269" s="1288"/>
      <c r="G269" s="912" t="s">
        <v>1001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905" t="s">
        <v>432</v>
      </c>
      <c r="E270" s="1289" t="s">
        <v>205</v>
      </c>
      <c r="F270" s="1289"/>
      <c r="G270" s="906" t="s">
        <v>1001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907" t="s">
        <v>432</v>
      </c>
      <c r="E271" s="1287" t="s">
        <v>205</v>
      </c>
      <c r="F271" s="1287"/>
      <c r="G271" s="908" t="s">
        <v>1001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907" t="s">
        <v>432</v>
      </c>
      <c r="E272" s="1287" t="s">
        <v>205</v>
      </c>
      <c r="F272" s="1287"/>
      <c r="G272" s="908" t="s">
        <v>1004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907" t="s">
        <v>432</v>
      </c>
      <c r="E273" s="1287" t="s">
        <v>205</v>
      </c>
      <c r="F273" s="1287"/>
      <c r="G273" s="908" t="s">
        <v>1001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907" t="s">
        <v>432</v>
      </c>
      <c r="E274" s="1287" t="s">
        <v>205</v>
      </c>
      <c r="F274" s="1287"/>
      <c r="G274" s="908" t="s">
        <v>1001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907" t="s">
        <v>432</v>
      </c>
      <c r="E275" s="1287" t="s">
        <v>205</v>
      </c>
      <c r="F275" s="1287"/>
      <c r="G275" s="908" t="s">
        <v>1001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907" t="s">
        <v>432</v>
      </c>
      <c r="E276" s="1287" t="s">
        <v>205</v>
      </c>
      <c r="F276" s="1287"/>
      <c r="G276" s="908" t="s">
        <v>1001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907" t="s">
        <v>432</v>
      </c>
      <c r="E277" s="1287" t="s">
        <v>205</v>
      </c>
      <c r="F277" s="1287"/>
      <c r="G277" s="908" t="s">
        <v>1001</v>
      </c>
      <c r="H277" s="984" t="s">
        <v>433</v>
      </c>
      <c r="I277" s="888"/>
      <c r="J277" s="902"/>
      <c r="K277" s="890"/>
      <c r="L277" s="891"/>
      <c r="R277" s="165"/>
    </row>
    <row r="278" spans="1:18" ht="18.600000000000001" x14ac:dyDescent="0.75">
      <c r="A278" s="894" t="s">
        <v>391</v>
      </c>
      <c r="B278" s="807" t="s">
        <v>711</v>
      </c>
      <c r="C278" s="807">
        <v>4</v>
      </c>
      <c r="D278" s="911" t="s">
        <v>432</v>
      </c>
      <c r="E278" s="1288" t="s">
        <v>205</v>
      </c>
      <c r="F278" s="1288"/>
      <c r="G278" s="912" t="s">
        <v>1001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946" t="s">
        <v>432</v>
      </c>
      <c r="E279" s="946" t="s">
        <v>195</v>
      </c>
      <c r="F279" s="1001" t="s">
        <v>1001</v>
      </c>
      <c r="G279" s="969" t="s">
        <v>1004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907" t="s">
        <v>432</v>
      </c>
      <c r="E280" s="907" t="s">
        <v>195</v>
      </c>
      <c r="F280" s="955" t="s">
        <v>1001</v>
      </c>
      <c r="G280" s="908" t="s">
        <v>1004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907" t="s">
        <v>432</v>
      </c>
      <c r="E281" s="907" t="s">
        <v>195</v>
      </c>
      <c r="F281" s="955" t="s">
        <v>1001</v>
      </c>
      <c r="G281" s="908" t="s">
        <v>1004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907" t="s">
        <v>432</v>
      </c>
      <c r="E282" s="907" t="s">
        <v>195</v>
      </c>
      <c r="F282" s="955" t="s">
        <v>1001</v>
      </c>
      <c r="G282" s="908" t="s">
        <v>1004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907" t="s">
        <v>432</v>
      </c>
      <c r="E283" s="907" t="s">
        <v>195</v>
      </c>
      <c r="F283" s="955" t="s">
        <v>1001</v>
      </c>
      <c r="G283" s="908" t="s">
        <v>1004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907" t="s">
        <v>432</v>
      </c>
      <c r="E284" s="907" t="s">
        <v>195</v>
      </c>
      <c r="F284" s="955" t="s">
        <v>1001</v>
      </c>
      <c r="G284" s="908" t="s">
        <v>1004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907" t="s">
        <v>432</v>
      </c>
      <c r="E285" s="907" t="s">
        <v>195</v>
      </c>
      <c r="F285" s="955" t="s">
        <v>1001</v>
      </c>
      <c r="G285" s="908" t="s">
        <v>1004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907" t="s">
        <v>432</v>
      </c>
      <c r="E286" s="907" t="s">
        <v>195</v>
      </c>
      <c r="F286" s="955" t="s">
        <v>1001</v>
      </c>
      <c r="G286" s="908" t="s">
        <v>1004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907" t="s">
        <v>432</v>
      </c>
      <c r="E287" s="907" t="s">
        <v>195</v>
      </c>
      <c r="F287" s="955" t="s">
        <v>1001</v>
      </c>
      <c r="G287" s="908" t="s">
        <v>1004</v>
      </c>
      <c r="H287" s="984" t="s">
        <v>433</v>
      </c>
      <c r="I287" s="888"/>
      <c r="J287" s="902"/>
      <c r="K287" s="890"/>
      <c r="L287" s="891"/>
      <c r="R287" s="165"/>
    </row>
    <row r="288" spans="1:18" ht="18.600000000000001" x14ac:dyDescent="0.75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1001</v>
      </c>
      <c r="G288" s="987" t="s">
        <v>1004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905" t="s">
        <v>432</v>
      </c>
      <c r="E289" s="905" t="s">
        <v>196</v>
      </c>
      <c r="F289" s="920" t="s">
        <v>1001</v>
      </c>
      <c r="G289" s="906" t="s">
        <v>1004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907" t="s">
        <v>432</v>
      </c>
      <c r="E290" s="907" t="s">
        <v>196</v>
      </c>
      <c r="F290" s="955" t="s">
        <v>1001</v>
      </c>
      <c r="G290" s="908" t="s">
        <v>1004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907" t="s">
        <v>432</v>
      </c>
      <c r="E291" s="907" t="s">
        <v>196</v>
      </c>
      <c r="F291" s="955" t="s">
        <v>1001</v>
      </c>
      <c r="G291" s="908" t="s">
        <v>1004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907" t="s">
        <v>432</v>
      </c>
      <c r="E292" s="907" t="s">
        <v>196</v>
      </c>
      <c r="F292" s="955" t="s">
        <v>1001</v>
      </c>
      <c r="G292" s="908" t="s">
        <v>1004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907" t="s">
        <v>432</v>
      </c>
      <c r="E293" s="907" t="s">
        <v>196</v>
      </c>
      <c r="F293" s="955" t="s">
        <v>1001</v>
      </c>
      <c r="G293" s="908" t="s">
        <v>1004</v>
      </c>
      <c r="H293" s="984" t="s">
        <v>433</v>
      </c>
      <c r="I293" s="888"/>
      <c r="J293" s="902"/>
      <c r="K293" s="890"/>
      <c r="L293" s="891"/>
      <c r="R293" s="165"/>
    </row>
    <row r="294" spans="1:18" ht="18.600000000000001" x14ac:dyDescent="0.75">
      <c r="A294" s="894" t="s">
        <v>385</v>
      </c>
      <c r="B294" s="807">
        <v>5</v>
      </c>
      <c r="C294" s="807">
        <v>4</v>
      </c>
      <c r="D294" s="911" t="s">
        <v>432</v>
      </c>
      <c r="E294" s="911" t="s">
        <v>196</v>
      </c>
      <c r="F294" s="923" t="s">
        <v>1001</v>
      </c>
      <c r="G294" s="912" t="s">
        <v>1004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905" t="s">
        <v>432</v>
      </c>
      <c r="E295" s="1289" t="s">
        <v>203</v>
      </c>
      <c r="F295" s="1289"/>
      <c r="G295" s="920" t="s">
        <v>1001</v>
      </c>
      <c r="H295" s="906" t="s">
        <v>1004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907" t="s">
        <v>432</v>
      </c>
      <c r="E296" s="1287" t="s">
        <v>203</v>
      </c>
      <c r="F296" s="1287"/>
      <c r="G296" s="955" t="s">
        <v>1001</v>
      </c>
      <c r="H296" s="908" t="s">
        <v>1004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907" t="s">
        <v>432</v>
      </c>
      <c r="E297" s="1287" t="s">
        <v>203</v>
      </c>
      <c r="F297" s="1287"/>
      <c r="G297" s="955" t="s">
        <v>1001</v>
      </c>
      <c r="H297" s="908" t="s">
        <v>1004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907" t="s">
        <v>432</v>
      </c>
      <c r="E298" s="1287" t="s">
        <v>203</v>
      </c>
      <c r="F298" s="1287"/>
      <c r="G298" s="955" t="s">
        <v>1001</v>
      </c>
      <c r="H298" s="908" t="s">
        <v>1004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907" t="s">
        <v>432</v>
      </c>
      <c r="E299" s="1287" t="s">
        <v>203</v>
      </c>
      <c r="F299" s="1287"/>
      <c r="G299" s="955" t="s">
        <v>1001</v>
      </c>
      <c r="H299" s="908" t="s">
        <v>1004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907" t="s">
        <v>432</v>
      </c>
      <c r="E300" s="1287" t="s">
        <v>203</v>
      </c>
      <c r="F300" s="1287"/>
      <c r="G300" s="955" t="s">
        <v>1001</v>
      </c>
      <c r="H300" s="908" t="s">
        <v>1004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907" t="s">
        <v>432</v>
      </c>
      <c r="E301" s="1287" t="s">
        <v>203</v>
      </c>
      <c r="F301" s="1287"/>
      <c r="G301" s="955" t="s">
        <v>1001</v>
      </c>
      <c r="H301" s="908" t="s">
        <v>1004</v>
      </c>
      <c r="I301" s="984" t="s">
        <v>433</v>
      </c>
      <c r="J301" s="888"/>
      <c r="K301" s="890"/>
      <c r="L301" s="891"/>
      <c r="R301" s="165"/>
    </row>
    <row r="302" spans="1:18" ht="18.600000000000001" x14ac:dyDescent="0.75">
      <c r="A302" s="909" t="s">
        <v>418</v>
      </c>
      <c r="B302" s="910">
        <v>6</v>
      </c>
      <c r="C302" s="910">
        <v>5</v>
      </c>
      <c r="D302" s="911" t="s">
        <v>432</v>
      </c>
      <c r="E302" s="1288" t="s">
        <v>203</v>
      </c>
      <c r="F302" s="1288"/>
      <c r="G302" s="923" t="s">
        <v>1001</v>
      </c>
      <c r="H302" s="912" t="s">
        <v>1004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905" t="s">
        <v>432</v>
      </c>
      <c r="E303" s="1289" t="s">
        <v>204</v>
      </c>
      <c r="F303" s="1289"/>
      <c r="G303" s="920" t="s">
        <v>1001</v>
      </c>
      <c r="H303" s="906" t="s">
        <v>1004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907" t="s">
        <v>432</v>
      </c>
      <c r="E304" s="1287" t="s">
        <v>204</v>
      </c>
      <c r="F304" s="1287"/>
      <c r="G304" s="955" t="s">
        <v>1001</v>
      </c>
      <c r="H304" s="908" t="s">
        <v>1004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907" t="s">
        <v>432</v>
      </c>
      <c r="E305" s="1287" t="s">
        <v>204</v>
      </c>
      <c r="F305" s="1287"/>
      <c r="G305" s="955" t="s">
        <v>1001</v>
      </c>
      <c r="H305" s="908" t="s">
        <v>1004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907" t="s">
        <v>432</v>
      </c>
      <c r="E306" s="1287" t="s">
        <v>204</v>
      </c>
      <c r="F306" s="1287"/>
      <c r="G306" s="955" t="s">
        <v>1001</v>
      </c>
      <c r="H306" s="908" t="s">
        <v>1004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907" t="s">
        <v>432</v>
      </c>
      <c r="E307" s="1287" t="s">
        <v>204</v>
      </c>
      <c r="F307" s="1287"/>
      <c r="G307" s="955" t="s">
        <v>1001</v>
      </c>
      <c r="H307" s="908" t="s">
        <v>1004</v>
      </c>
      <c r="I307" s="984" t="s">
        <v>433</v>
      </c>
      <c r="J307" s="888"/>
      <c r="K307" s="890"/>
      <c r="L307" s="891"/>
      <c r="R307" s="165"/>
    </row>
    <row r="308" spans="1:18" ht="18.600000000000001" x14ac:dyDescent="0.75">
      <c r="A308" s="894" t="s">
        <v>385</v>
      </c>
      <c r="B308" s="807" t="s">
        <v>712</v>
      </c>
      <c r="C308" s="807">
        <v>5</v>
      </c>
      <c r="D308" s="911" t="s">
        <v>432</v>
      </c>
      <c r="E308" s="1288" t="s">
        <v>204</v>
      </c>
      <c r="F308" s="1288"/>
      <c r="G308" s="923" t="s">
        <v>1001</v>
      </c>
      <c r="H308" s="912" t="s">
        <v>1004</v>
      </c>
      <c r="I308" s="996" t="s">
        <v>433</v>
      </c>
      <c r="J308" s="904"/>
      <c r="K308" s="951"/>
      <c r="L308" s="914"/>
      <c r="R308" s="165"/>
    </row>
    <row r="309" spans="1:18" ht="18.600000000000001" x14ac:dyDescent="0.75">
      <c r="A309" s="952" t="s">
        <v>713</v>
      </c>
      <c r="B309" s="802" t="s">
        <v>707</v>
      </c>
      <c r="C309" s="802">
        <v>7</v>
      </c>
      <c r="D309" s="905" t="s">
        <v>432</v>
      </c>
      <c r="E309" s="90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600000000000001" x14ac:dyDescent="0.75">
      <c r="A310" s="954" t="s">
        <v>241</v>
      </c>
      <c r="B310" s="851" t="s">
        <v>707</v>
      </c>
      <c r="C310" s="851">
        <v>4</v>
      </c>
      <c r="D310" s="907" t="s">
        <v>432</v>
      </c>
      <c r="E310" s="907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600000000000001" x14ac:dyDescent="0.75">
      <c r="A311" s="960" t="s">
        <v>739</v>
      </c>
      <c r="B311" s="808" t="s">
        <v>707</v>
      </c>
      <c r="C311" s="808">
        <v>3</v>
      </c>
      <c r="D311" s="911" t="s">
        <v>432</v>
      </c>
      <c r="E311" s="1286" t="s">
        <v>718</v>
      </c>
      <c r="F311" s="1286"/>
      <c r="G311" s="956" t="s">
        <v>433</v>
      </c>
      <c r="H311" s="961"/>
      <c r="I311" s="962"/>
      <c r="J311" s="963"/>
      <c r="K311" s="963"/>
      <c r="L311" s="964"/>
    </row>
    <row r="312" spans="1:18" ht="18.600000000000001" x14ac:dyDescent="0.75">
      <c r="A312" s="952" t="s">
        <v>530</v>
      </c>
      <c r="B312" s="802" t="s">
        <v>707</v>
      </c>
      <c r="C312" s="802">
        <v>5</v>
      </c>
      <c r="D312" s="905" t="s">
        <v>432</v>
      </c>
      <c r="E312" s="1283" t="s">
        <v>719</v>
      </c>
      <c r="F312" s="1283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600000000000001" x14ac:dyDescent="0.75">
      <c r="A313" s="954" t="s">
        <v>530</v>
      </c>
      <c r="B313" s="851" t="s">
        <v>707</v>
      </c>
      <c r="C313" s="851">
        <v>6</v>
      </c>
      <c r="D313" s="907" t="s">
        <v>432</v>
      </c>
      <c r="E313" s="907" t="s">
        <v>195</v>
      </c>
      <c r="F313" s="908" t="s">
        <v>1002</v>
      </c>
      <c r="G313" s="955" t="s">
        <v>1003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600000000000001" x14ac:dyDescent="0.75">
      <c r="A314" s="954" t="s">
        <v>530</v>
      </c>
      <c r="B314" s="851" t="s">
        <v>707</v>
      </c>
      <c r="C314" s="851">
        <v>7</v>
      </c>
      <c r="D314" s="907" t="s">
        <v>432</v>
      </c>
      <c r="E314" s="1284" t="s">
        <v>203</v>
      </c>
      <c r="F314" s="1284"/>
      <c r="G314" s="955" t="s">
        <v>1002</v>
      </c>
      <c r="H314" s="955" t="s">
        <v>1003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600000000000001" x14ac:dyDescent="0.75">
      <c r="A315" s="972" t="s">
        <v>724</v>
      </c>
      <c r="B315" s="973" t="s">
        <v>707</v>
      </c>
      <c r="C315" s="973">
        <v>6</v>
      </c>
      <c r="D315" s="943" t="s">
        <v>432</v>
      </c>
      <c r="E315" s="1285" t="s">
        <v>718</v>
      </c>
      <c r="F315" s="1285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600000000000001" x14ac:dyDescent="0.75">
      <c r="A316" s="952" t="s">
        <v>531</v>
      </c>
      <c r="B316" s="802" t="s">
        <v>707</v>
      </c>
      <c r="C316" s="802">
        <v>7</v>
      </c>
      <c r="D316" s="905" t="s">
        <v>432</v>
      </c>
      <c r="E316" s="905" t="s">
        <v>195</v>
      </c>
      <c r="F316" s="976" t="s">
        <v>728</v>
      </c>
      <c r="G316" s="906" t="s">
        <v>729</v>
      </c>
      <c r="H316" s="906" t="s">
        <v>1005</v>
      </c>
      <c r="I316" s="906" t="s">
        <v>731</v>
      </c>
      <c r="J316" s="977" t="s">
        <v>1006</v>
      </c>
      <c r="K316" s="956" t="s">
        <v>433</v>
      </c>
      <c r="L316" s="891"/>
    </row>
    <row r="317" spans="1:18" ht="18.600000000000001" x14ac:dyDescent="0.75">
      <c r="A317" s="960" t="s">
        <v>531</v>
      </c>
      <c r="B317" s="808" t="s">
        <v>707</v>
      </c>
      <c r="C317" s="808">
        <v>8</v>
      </c>
      <c r="D317" s="911" t="s">
        <v>432</v>
      </c>
      <c r="E317" s="1286" t="s">
        <v>203</v>
      </c>
      <c r="F317" s="1286"/>
      <c r="G317" s="978" t="s">
        <v>728</v>
      </c>
      <c r="H317" s="923" t="s">
        <v>729</v>
      </c>
      <c r="I317" s="912" t="s">
        <v>1005</v>
      </c>
      <c r="J317" s="912" t="s">
        <v>731</v>
      </c>
      <c r="K317" s="979" t="s">
        <v>1006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905" t="s">
        <v>432</v>
      </c>
      <c r="E318" s="946" t="s">
        <v>740</v>
      </c>
      <c r="F318" s="969" t="s">
        <v>1001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907" t="s">
        <v>432</v>
      </c>
      <c r="E319" s="907" t="s">
        <v>740</v>
      </c>
      <c r="F319" s="908" t="s">
        <v>1001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907" t="s">
        <v>432</v>
      </c>
      <c r="E320" s="907" t="s">
        <v>740</v>
      </c>
      <c r="F320" s="908" t="s">
        <v>1001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907" t="s">
        <v>432</v>
      </c>
      <c r="E321" s="907" t="s">
        <v>740</v>
      </c>
      <c r="F321" s="908" t="s">
        <v>1001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907" t="s">
        <v>432</v>
      </c>
      <c r="E322" s="907" t="s">
        <v>740</v>
      </c>
      <c r="F322" s="908" t="s">
        <v>1001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907" t="s">
        <v>432</v>
      </c>
      <c r="E323" s="907" t="s">
        <v>740</v>
      </c>
      <c r="F323" s="908" t="s">
        <v>1001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907" t="s">
        <v>432</v>
      </c>
      <c r="E324" s="907" t="s">
        <v>740</v>
      </c>
      <c r="F324" s="908" t="s">
        <v>1001</v>
      </c>
      <c r="G324" s="984" t="s">
        <v>433</v>
      </c>
      <c r="H324" s="985"/>
      <c r="I324" s="959"/>
      <c r="J324" s="959"/>
      <c r="K324" s="959"/>
      <c r="L324" s="986"/>
    </row>
    <row r="325" spans="1:12" ht="18.600000000000001" x14ac:dyDescent="0.75">
      <c r="A325" s="972" t="s">
        <v>345</v>
      </c>
      <c r="B325" s="973" t="s">
        <v>707</v>
      </c>
      <c r="C325" s="973">
        <v>3</v>
      </c>
      <c r="D325" s="911" t="s">
        <v>432</v>
      </c>
      <c r="E325" s="943" t="s">
        <v>740</v>
      </c>
      <c r="F325" s="987" t="s">
        <v>1001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905" t="s">
        <v>432</v>
      </c>
      <c r="E326" s="905" t="s">
        <v>738</v>
      </c>
      <c r="F326" s="920" t="s">
        <v>454</v>
      </c>
      <c r="G326" s="920" t="s">
        <v>455</v>
      </c>
      <c r="H326" s="977" t="s">
        <v>1001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907" t="s">
        <v>432</v>
      </c>
      <c r="E327" s="907" t="s">
        <v>738</v>
      </c>
      <c r="F327" s="955" t="s">
        <v>454</v>
      </c>
      <c r="G327" s="908" t="s">
        <v>455</v>
      </c>
      <c r="H327" s="969" t="s">
        <v>1001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907" t="s">
        <v>432</v>
      </c>
      <c r="E328" s="907" t="s">
        <v>738</v>
      </c>
      <c r="F328" s="955" t="s">
        <v>454</v>
      </c>
      <c r="G328" s="908" t="s">
        <v>455</v>
      </c>
      <c r="H328" s="969" t="s">
        <v>1001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907" t="s">
        <v>432</v>
      </c>
      <c r="E329" s="907" t="s">
        <v>738</v>
      </c>
      <c r="F329" s="955" t="s">
        <v>454</v>
      </c>
      <c r="G329" s="908" t="s">
        <v>455</v>
      </c>
      <c r="H329" s="969" t="s">
        <v>1001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907" t="s">
        <v>432</v>
      </c>
      <c r="E330" s="907" t="s">
        <v>738</v>
      </c>
      <c r="F330" s="955" t="s">
        <v>454</v>
      </c>
      <c r="G330" s="908" t="s">
        <v>455</v>
      </c>
      <c r="H330" s="969" t="s">
        <v>1001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907" t="s">
        <v>432</v>
      </c>
      <c r="E331" s="907" t="s">
        <v>738</v>
      </c>
      <c r="F331" s="955" t="s">
        <v>454</v>
      </c>
      <c r="G331" s="908" t="s">
        <v>455</v>
      </c>
      <c r="H331" s="969" t="s">
        <v>1001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907" t="s">
        <v>432</v>
      </c>
      <c r="E332" s="907" t="s">
        <v>738</v>
      </c>
      <c r="F332" s="955" t="s">
        <v>454</v>
      </c>
      <c r="G332" s="908" t="s">
        <v>455</v>
      </c>
      <c r="H332" s="969" t="s">
        <v>1001</v>
      </c>
      <c r="I332" s="991" t="s">
        <v>433</v>
      </c>
      <c r="J332" s="959"/>
      <c r="K332" s="959"/>
      <c r="L332" s="986"/>
    </row>
    <row r="333" spans="1:12" ht="18.600000000000001" x14ac:dyDescent="0.75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1001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90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907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600000000000001" x14ac:dyDescent="0.75">
      <c r="A336" s="960" t="s">
        <v>743</v>
      </c>
      <c r="B336" s="808" t="s">
        <v>707</v>
      </c>
      <c r="C336" s="808">
        <v>1</v>
      </c>
      <c r="D336" s="911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90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907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600000000000001" x14ac:dyDescent="0.75">
      <c r="A339" s="960" t="s">
        <v>746</v>
      </c>
      <c r="B339" s="808" t="s">
        <v>707</v>
      </c>
      <c r="C339" s="808">
        <v>1</v>
      </c>
      <c r="D339" s="911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90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907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600000000000001" x14ac:dyDescent="0.75">
      <c r="A342" s="960" t="s">
        <v>749</v>
      </c>
      <c r="B342" s="808" t="s">
        <v>707</v>
      </c>
      <c r="C342" s="808">
        <v>1</v>
      </c>
      <c r="D342" s="911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905" t="s">
        <v>432</v>
      </c>
      <c r="E343" s="90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600000000000001" x14ac:dyDescent="0.75">
      <c r="A344" s="954" t="s">
        <v>606</v>
      </c>
      <c r="B344" s="851" t="s">
        <v>707</v>
      </c>
      <c r="C344" s="851">
        <v>3</v>
      </c>
      <c r="D344" s="907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600000000000001" x14ac:dyDescent="0.75">
      <c r="A345" s="954" t="s">
        <v>604</v>
      </c>
      <c r="B345" s="851" t="s">
        <v>707</v>
      </c>
      <c r="C345" s="851">
        <v>1</v>
      </c>
      <c r="D345" s="907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600000000000001" x14ac:dyDescent="0.75">
      <c r="A346" s="954" t="s">
        <v>750</v>
      </c>
      <c r="B346" s="851" t="s">
        <v>707</v>
      </c>
      <c r="C346" s="851">
        <v>5</v>
      </c>
      <c r="D346" s="907" t="s">
        <v>432</v>
      </c>
      <c r="E346" s="946" t="s">
        <v>738</v>
      </c>
      <c r="F346" s="1001" t="s">
        <v>454</v>
      </c>
      <c r="G346" s="1002" t="s">
        <v>455</v>
      </c>
      <c r="H346" s="979" t="s">
        <v>1001</v>
      </c>
      <c r="I346" s="956" t="s">
        <v>433</v>
      </c>
      <c r="J346" s="985"/>
      <c r="K346" s="959"/>
      <c r="L346" s="986"/>
    </row>
    <row r="347" spans="1:12" ht="18.600000000000001" x14ac:dyDescent="0.75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999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1000</v>
      </c>
      <c r="G349" s="984" t="s">
        <v>433</v>
      </c>
      <c r="H349" s="985"/>
      <c r="I349" s="959"/>
      <c r="J349" s="970"/>
      <c r="K349" s="989"/>
      <c r="L349" s="990"/>
    </row>
    <row r="350" spans="1:12" ht="18.600000000000001" x14ac:dyDescent="0.75">
      <c r="A350" s="960" t="s">
        <v>335</v>
      </c>
      <c r="B350" s="808" t="s">
        <v>707</v>
      </c>
      <c r="C350" s="808">
        <v>3</v>
      </c>
      <c r="D350" s="911" t="s">
        <v>432</v>
      </c>
      <c r="E350" s="911" t="s">
        <v>751</v>
      </c>
      <c r="F350" s="923" t="s">
        <v>999</v>
      </c>
      <c r="G350" s="996" t="s">
        <v>433</v>
      </c>
      <c r="H350" s="997"/>
      <c r="I350" s="963"/>
      <c r="J350" s="997"/>
      <c r="K350" s="963"/>
      <c r="L350" s="998"/>
    </row>
    <row r="351" spans="1:12" ht="18.600000000000001" x14ac:dyDescent="0.75">
      <c r="A351" s="1009" t="s">
        <v>754</v>
      </c>
      <c r="B351" s="1010" t="s">
        <v>707</v>
      </c>
      <c r="C351" s="1010" t="s">
        <v>755</v>
      </c>
      <c r="D351" s="917" t="s">
        <v>432</v>
      </c>
      <c r="E351" s="917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scale="81" firstPageNumber="0" fitToWidth="2" orientation="landscape" horizontalDpi="300" verticalDpi="300" r:id="rId1"/>
  <headerFooter>
    <oddHeader>&amp;LMichael A. Morris&amp;CM65C02B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69" bestFit="1" customWidth="1"/>
    <col min="2" max="17" width="17.1015625" style="805" customWidth="1"/>
  </cols>
  <sheetData>
    <row r="1" spans="1:17" ht="18.600000000000001" x14ac:dyDescent="0.75">
      <c r="A1" s="1013"/>
      <c r="B1" s="1014">
        <v>0</v>
      </c>
      <c r="C1" s="1015">
        <v>1</v>
      </c>
      <c r="D1" s="1015">
        <v>2</v>
      </c>
      <c r="E1" s="1015">
        <v>3</v>
      </c>
      <c r="F1" s="1015">
        <v>4</v>
      </c>
      <c r="G1" s="1015">
        <v>5</v>
      </c>
      <c r="H1" s="1015">
        <v>6</v>
      </c>
      <c r="I1" s="1016">
        <v>7</v>
      </c>
      <c r="J1" s="1014">
        <v>8</v>
      </c>
      <c r="K1" s="1015">
        <v>9</v>
      </c>
      <c r="L1" s="1015" t="s">
        <v>8</v>
      </c>
      <c r="M1" s="1015" t="s">
        <v>9</v>
      </c>
      <c r="N1" s="1015" t="s">
        <v>10</v>
      </c>
      <c r="O1" s="1015" t="s">
        <v>11</v>
      </c>
      <c r="P1" s="1015" t="s">
        <v>12</v>
      </c>
      <c r="Q1" s="1016" t="s">
        <v>13</v>
      </c>
    </row>
    <row r="2" spans="1:17" ht="18.600000000000001" x14ac:dyDescent="0.75">
      <c r="A2" s="1017">
        <v>0</v>
      </c>
      <c r="B2" s="1018" t="s">
        <v>995</v>
      </c>
      <c r="C2" s="1019" t="s">
        <v>15</v>
      </c>
      <c r="D2" s="1019" t="s">
        <v>16</v>
      </c>
      <c r="E2" s="1019" t="s">
        <v>17</v>
      </c>
      <c r="F2" s="1020" t="s">
        <v>18</v>
      </c>
      <c r="G2" s="1019" t="s">
        <v>19</v>
      </c>
      <c r="H2" s="1020" t="s">
        <v>20</v>
      </c>
      <c r="I2" s="1021" t="s">
        <v>21</v>
      </c>
      <c r="J2" s="1022" t="s">
        <v>22</v>
      </c>
      <c r="K2" s="1019" t="s">
        <v>23</v>
      </c>
      <c r="L2" s="1019" t="s">
        <v>24</v>
      </c>
      <c r="M2" s="1019" t="s">
        <v>25</v>
      </c>
      <c r="N2" s="1019" t="s">
        <v>26</v>
      </c>
      <c r="O2" s="1019" t="s">
        <v>27</v>
      </c>
      <c r="P2" s="1019" t="s">
        <v>28</v>
      </c>
      <c r="Q2" s="1021" t="s">
        <v>29</v>
      </c>
    </row>
    <row r="3" spans="1:17" ht="18.600000000000001" x14ac:dyDescent="0.75">
      <c r="A3" s="1023">
        <v>1</v>
      </c>
      <c r="B3" s="1024" t="s">
        <v>30</v>
      </c>
      <c r="C3" s="1025" t="s">
        <v>31</v>
      </c>
      <c r="D3" s="1025" t="s">
        <v>32</v>
      </c>
      <c r="E3" s="1025" t="s">
        <v>33</v>
      </c>
      <c r="F3" s="1025" t="s">
        <v>34</v>
      </c>
      <c r="G3" s="1025" t="s">
        <v>35</v>
      </c>
      <c r="H3" s="1025" t="s">
        <v>36</v>
      </c>
      <c r="I3" s="1026" t="s">
        <v>37</v>
      </c>
      <c r="J3" s="1024" t="s">
        <v>38</v>
      </c>
      <c r="K3" s="1025" t="s">
        <v>39</v>
      </c>
      <c r="L3" s="1025" t="s">
        <v>40</v>
      </c>
      <c r="M3" s="1025" t="s">
        <v>41</v>
      </c>
      <c r="N3" s="1025" t="s">
        <v>42</v>
      </c>
      <c r="O3" s="1025" t="s">
        <v>43</v>
      </c>
      <c r="P3" s="1025" t="s">
        <v>44</v>
      </c>
      <c r="Q3" s="1026" t="s">
        <v>45</v>
      </c>
    </row>
    <row r="4" spans="1:17" ht="18.600000000000001" x14ac:dyDescent="0.75">
      <c r="A4" s="1023">
        <v>2</v>
      </c>
      <c r="B4" s="1027" t="s">
        <v>760</v>
      </c>
      <c r="C4" s="1028" t="s">
        <v>46</v>
      </c>
      <c r="D4" s="1029" t="s">
        <v>996</v>
      </c>
      <c r="E4" s="1028" t="s">
        <v>47</v>
      </c>
      <c r="F4" s="1030" t="s">
        <v>986</v>
      </c>
      <c r="G4" s="1028" t="s">
        <v>48</v>
      </c>
      <c r="H4" s="1029" t="s">
        <v>879</v>
      </c>
      <c r="I4" s="1031" t="s">
        <v>49</v>
      </c>
      <c r="J4" s="1027" t="s">
        <v>997</v>
      </c>
      <c r="K4" s="1028" t="s">
        <v>50</v>
      </c>
      <c r="L4" s="1025" t="s">
        <v>51</v>
      </c>
      <c r="M4" s="1028" t="s">
        <v>52</v>
      </c>
      <c r="N4" s="1032" t="s">
        <v>776</v>
      </c>
      <c r="O4" s="1028" t="s">
        <v>53</v>
      </c>
      <c r="P4" s="1032" t="s">
        <v>781</v>
      </c>
      <c r="Q4" s="1031" t="s">
        <v>54</v>
      </c>
    </row>
    <row r="5" spans="1:17" ht="18.600000000000001" x14ac:dyDescent="0.75">
      <c r="A5" s="1023">
        <v>3</v>
      </c>
      <c r="B5" s="1027" t="s">
        <v>790</v>
      </c>
      <c r="C5" s="1029" t="s">
        <v>987</v>
      </c>
      <c r="D5" s="1029" t="s">
        <v>791</v>
      </c>
      <c r="E5" s="1029" t="s">
        <v>988</v>
      </c>
      <c r="F5" s="1029" t="s">
        <v>792</v>
      </c>
      <c r="G5" s="1029" t="s">
        <v>989</v>
      </c>
      <c r="H5" s="1029" t="s">
        <v>793</v>
      </c>
      <c r="I5" s="1033" t="s">
        <v>990</v>
      </c>
      <c r="J5" s="1027" t="s">
        <v>794</v>
      </c>
      <c r="K5" s="1029" t="s">
        <v>991</v>
      </c>
      <c r="L5" s="1029" t="s">
        <v>795</v>
      </c>
      <c r="M5" s="1029" t="s">
        <v>992</v>
      </c>
      <c r="N5" s="1029" t="s">
        <v>796</v>
      </c>
      <c r="O5" s="1029" t="s">
        <v>993</v>
      </c>
      <c r="P5" s="1029" t="s">
        <v>797</v>
      </c>
      <c r="Q5" s="1033" t="s">
        <v>994</v>
      </c>
    </row>
    <row r="6" spans="1:17" ht="18.600000000000001" x14ac:dyDescent="0.75">
      <c r="A6" s="1023">
        <v>4</v>
      </c>
      <c r="B6" s="1034" t="s">
        <v>55</v>
      </c>
      <c r="C6" s="1028" t="s">
        <v>56</v>
      </c>
      <c r="D6" s="1025" t="s">
        <v>57</v>
      </c>
      <c r="E6" s="1028" t="s">
        <v>58</v>
      </c>
      <c r="F6" s="1032" t="s">
        <v>766</v>
      </c>
      <c r="G6" s="1035" t="s">
        <v>768</v>
      </c>
      <c r="H6" s="1028" t="s">
        <v>59</v>
      </c>
      <c r="I6" s="1031" t="s">
        <v>60</v>
      </c>
      <c r="J6" s="1024" t="s">
        <v>61</v>
      </c>
      <c r="K6" s="1025" t="s">
        <v>62</v>
      </c>
      <c r="L6" s="1025" t="s">
        <v>63</v>
      </c>
      <c r="M6" s="1025" t="s">
        <v>64</v>
      </c>
      <c r="N6" s="1025" t="s">
        <v>65</v>
      </c>
      <c r="O6" s="1032" t="s">
        <v>779</v>
      </c>
      <c r="P6" s="1025" t="s">
        <v>66</v>
      </c>
      <c r="Q6" s="1036" t="s">
        <v>784</v>
      </c>
    </row>
    <row r="7" spans="1:17" ht="18.600000000000001" x14ac:dyDescent="0.75">
      <c r="A7" s="1023">
        <v>5</v>
      </c>
      <c r="B7" s="1037" t="s">
        <v>67</v>
      </c>
      <c r="C7" s="1025" t="s">
        <v>68</v>
      </c>
      <c r="D7" s="1025" t="s">
        <v>69</v>
      </c>
      <c r="E7" s="1025" t="s">
        <v>70</v>
      </c>
      <c r="F7" s="1025" t="s">
        <v>71</v>
      </c>
      <c r="G7" s="1025" t="s">
        <v>72</v>
      </c>
      <c r="H7" s="1025" t="s">
        <v>73</v>
      </c>
      <c r="I7" s="1026" t="s">
        <v>74</v>
      </c>
      <c r="J7" s="1024" t="s">
        <v>75</v>
      </c>
      <c r="K7" s="1025" t="s">
        <v>76</v>
      </c>
      <c r="L7" s="1038" t="s">
        <v>77</v>
      </c>
      <c r="M7" s="1025" t="s">
        <v>78</v>
      </c>
      <c r="N7" s="1025" t="s">
        <v>79</v>
      </c>
      <c r="O7" s="1025" t="s">
        <v>80</v>
      </c>
      <c r="P7" s="1025" t="s">
        <v>81</v>
      </c>
      <c r="Q7" s="1026" t="s">
        <v>82</v>
      </c>
    </row>
    <row r="8" spans="1:17" ht="18.600000000000001" x14ac:dyDescent="0.75">
      <c r="A8" s="1023">
        <v>6</v>
      </c>
      <c r="B8" s="1037" t="s">
        <v>83</v>
      </c>
      <c r="C8" s="1025" t="s">
        <v>84</v>
      </c>
      <c r="D8" s="1025" t="s">
        <v>85</v>
      </c>
      <c r="E8" s="1025" t="s">
        <v>86</v>
      </c>
      <c r="F8" s="1025" t="s">
        <v>87</v>
      </c>
      <c r="G8" s="1025" t="s">
        <v>88</v>
      </c>
      <c r="H8" s="1025" t="s">
        <v>89</v>
      </c>
      <c r="I8" s="1026" t="s">
        <v>90</v>
      </c>
      <c r="J8" s="1024" t="s">
        <v>91</v>
      </c>
      <c r="K8" s="1025" t="s">
        <v>92</v>
      </c>
      <c r="L8" s="1025" t="s">
        <v>93</v>
      </c>
      <c r="M8" s="1025" t="s">
        <v>94</v>
      </c>
      <c r="N8" s="1025" t="s">
        <v>95</v>
      </c>
      <c r="O8" s="1025" t="s">
        <v>96</v>
      </c>
      <c r="P8" s="1025" t="s">
        <v>97</v>
      </c>
      <c r="Q8" s="1026" t="s">
        <v>98</v>
      </c>
    </row>
    <row r="9" spans="1:17" ht="18.600000000000001" x14ac:dyDescent="0.75">
      <c r="A9" s="1023">
        <v>7</v>
      </c>
      <c r="B9" s="1039" t="s">
        <v>458</v>
      </c>
      <c r="C9" s="1040" t="s">
        <v>459</v>
      </c>
      <c r="D9" s="1040" t="s">
        <v>460</v>
      </c>
      <c r="E9" s="1040" t="s">
        <v>461</v>
      </c>
      <c r="F9" s="1040" t="s">
        <v>462</v>
      </c>
      <c r="G9" s="1040" t="s">
        <v>463</v>
      </c>
      <c r="H9" s="1040" t="s">
        <v>464</v>
      </c>
      <c r="I9" s="1041" t="s">
        <v>465</v>
      </c>
      <c r="J9" s="1039" t="s">
        <v>466</v>
      </c>
      <c r="K9" s="1040" t="s">
        <v>467</v>
      </c>
      <c r="L9" s="1040" t="s">
        <v>468</v>
      </c>
      <c r="M9" s="1040" t="s">
        <v>469</v>
      </c>
      <c r="N9" s="1040" t="s">
        <v>470</v>
      </c>
      <c r="O9" s="1040" t="s">
        <v>471</v>
      </c>
      <c r="P9" s="1040" t="s">
        <v>472</v>
      </c>
      <c r="Q9" s="1041" t="s">
        <v>473</v>
      </c>
    </row>
    <row r="10" spans="1:17" ht="18.600000000000001" x14ac:dyDescent="0.75">
      <c r="A10" s="1023">
        <v>8</v>
      </c>
      <c r="B10" s="1037" t="s">
        <v>99</v>
      </c>
      <c r="C10" s="1042" t="s">
        <v>100</v>
      </c>
      <c r="D10" s="1042" t="s">
        <v>101</v>
      </c>
      <c r="E10" s="1042" t="s">
        <v>102</v>
      </c>
      <c r="F10" s="1025" t="s">
        <v>103</v>
      </c>
      <c r="G10" s="1042" t="s">
        <v>104</v>
      </c>
      <c r="H10" s="1025" t="s">
        <v>105</v>
      </c>
      <c r="I10" s="1043" t="s">
        <v>106</v>
      </c>
      <c r="J10" s="1024" t="s">
        <v>107</v>
      </c>
      <c r="K10" s="1025" t="s">
        <v>108</v>
      </c>
      <c r="L10" s="1025" t="s">
        <v>109</v>
      </c>
      <c r="M10" s="1025" t="s">
        <v>110</v>
      </c>
      <c r="N10" s="1025" t="s">
        <v>111</v>
      </c>
      <c r="O10" s="1025" t="s">
        <v>112</v>
      </c>
      <c r="P10" s="1025" t="s">
        <v>113</v>
      </c>
      <c r="Q10" s="1026" t="s">
        <v>114</v>
      </c>
    </row>
    <row r="11" spans="1:17" ht="18.600000000000001" x14ac:dyDescent="0.75">
      <c r="A11" s="1023">
        <v>9</v>
      </c>
      <c r="B11" s="1037" t="s">
        <v>115</v>
      </c>
      <c r="C11" s="1025" t="s">
        <v>116</v>
      </c>
      <c r="D11" s="1025" t="s">
        <v>117</v>
      </c>
      <c r="E11" s="1025" t="s">
        <v>118</v>
      </c>
      <c r="F11" s="1025" t="s">
        <v>119</v>
      </c>
      <c r="G11" s="1025" t="s">
        <v>120</v>
      </c>
      <c r="H11" s="1025" t="s">
        <v>121</v>
      </c>
      <c r="I11" s="1026" t="s">
        <v>122</v>
      </c>
      <c r="J11" s="1044" t="s">
        <v>123</v>
      </c>
      <c r="K11" s="1025" t="s">
        <v>124</v>
      </c>
      <c r="L11" s="1025" t="s">
        <v>125</v>
      </c>
      <c r="M11" s="1025" t="s">
        <v>126</v>
      </c>
      <c r="N11" s="1025" t="s">
        <v>127</v>
      </c>
      <c r="O11" s="1025" t="s">
        <v>128</v>
      </c>
      <c r="P11" s="1025" t="s">
        <v>129</v>
      </c>
      <c r="Q11" s="1026" t="s">
        <v>130</v>
      </c>
    </row>
    <row r="12" spans="1:17" ht="18.600000000000001" x14ac:dyDescent="0.75">
      <c r="A12" s="1023" t="s">
        <v>8</v>
      </c>
      <c r="B12" s="1037" t="s">
        <v>131</v>
      </c>
      <c r="C12" s="1028" t="s">
        <v>132</v>
      </c>
      <c r="D12" s="1025" t="s">
        <v>133</v>
      </c>
      <c r="E12" s="1028" t="s">
        <v>134</v>
      </c>
      <c r="F12" s="1025" t="s">
        <v>135</v>
      </c>
      <c r="G12" s="1028" t="s">
        <v>136</v>
      </c>
      <c r="H12" s="1025" t="s">
        <v>137</v>
      </c>
      <c r="I12" s="1031" t="s">
        <v>138</v>
      </c>
      <c r="J12" s="1024" t="s">
        <v>139</v>
      </c>
      <c r="K12" s="1025" t="s">
        <v>140</v>
      </c>
      <c r="L12" s="1025" t="s">
        <v>141</v>
      </c>
      <c r="M12" s="1025" t="s">
        <v>142</v>
      </c>
      <c r="N12" s="1025" t="s">
        <v>143</v>
      </c>
      <c r="O12" s="1028" t="s">
        <v>144</v>
      </c>
      <c r="P12" s="1025" t="s">
        <v>145</v>
      </c>
      <c r="Q12" s="1031" t="s">
        <v>146</v>
      </c>
    </row>
    <row r="13" spans="1:17" ht="18.600000000000001" x14ac:dyDescent="0.75">
      <c r="A13" s="1023" t="s">
        <v>9</v>
      </c>
      <c r="B13" s="1045" t="s">
        <v>747</v>
      </c>
      <c r="C13" s="1032" t="s">
        <v>748</v>
      </c>
      <c r="D13" s="1032" t="s">
        <v>749</v>
      </c>
      <c r="E13" s="1032" t="s">
        <v>601</v>
      </c>
      <c r="F13" s="1032" t="s">
        <v>605</v>
      </c>
      <c r="G13" s="1046" t="s">
        <v>604</v>
      </c>
      <c r="H13" s="1032" t="s">
        <v>606</v>
      </c>
      <c r="I13" s="1036" t="s">
        <v>750</v>
      </c>
      <c r="J13" s="1045" t="s">
        <v>746</v>
      </c>
      <c r="K13" s="1032" t="s">
        <v>741</v>
      </c>
      <c r="L13" s="1032" t="s">
        <v>742</v>
      </c>
      <c r="M13" s="1032" t="s">
        <v>743</v>
      </c>
      <c r="N13" s="1032" t="s">
        <v>788</v>
      </c>
      <c r="O13" s="1032" t="s">
        <v>789</v>
      </c>
      <c r="P13" s="1032" t="s">
        <v>744</v>
      </c>
      <c r="Q13" s="1036" t="s">
        <v>745</v>
      </c>
    </row>
    <row r="14" spans="1:17" ht="18.600000000000001" x14ac:dyDescent="0.75">
      <c r="A14" s="1023" t="s">
        <v>10</v>
      </c>
      <c r="B14" s="1034" t="s">
        <v>149</v>
      </c>
      <c r="C14" s="1028" t="s">
        <v>150</v>
      </c>
      <c r="D14" s="1025" t="s">
        <v>151</v>
      </c>
      <c r="E14" s="1028" t="s">
        <v>152</v>
      </c>
      <c r="F14" s="1025" t="s">
        <v>153</v>
      </c>
      <c r="G14" s="1032" t="s">
        <v>769</v>
      </c>
      <c r="H14" s="1025" t="s">
        <v>154</v>
      </c>
      <c r="I14" s="1031" t="s">
        <v>155</v>
      </c>
      <c r="J14" s="1024" t="s">
        <v>156</v>
      </c>
      <c r="K14" s="1028" t="s">
        <v>157</v>
      </c>
      <c r="L14" s="1025" t="s">
        <v>158</v>
      </c>
      <c r="M14" s="1025" t="s">
        <v>159</v>
      </c>
      <c r="N14" s="1025" t="s">
        <v>160</v>
      </c>
      <c r="O14" s="1036" t="s">
        <v>780</v>
      </c>
      <c r="P14" s="1025" t="s">
        <v>161</v>
      </c>
      <c r="Q14" s="1036" t="s">
        <v>785</v>
      </c>
    </row>
    <row r="15" spans="1:17" ht="18.600000000000001" x14ac:dyDescent="0.75">
      <c r="A15" s="1023" t="s">
        <v>11</v>
      </c>
      <c r="B15" s="1037" t="s">
        <v>162</v>
      </c>
      <c r="C15" s="1025" t="s">
        <v>163</v>
      </c>
      <c r="D15" s="1025" t="s">
        <v>164</v>
      </c>
      <c r="E15" s="1025" t="s">
        <v>165</v>
      </c>
      <c r="F15" s="1025" t="s">
        <v>166</v>
      </c>
      <c r="G15" s="1025" t="s">
        <v>167</v>
      </c>
      <c r="H15" s="1025" t="s">
        <v>168</v>
      </c>
      <c r="I15" s="1026" t="s">
        <v>169</v>
      </c>
      <c r="J15" s="1024" t="s">
        <v>170</v>
      </c>
      <c r="K15" s="1025" t="s">
        <v>171</v>
      </c>
      <c r="L15" s="1025" t="s">
        <v>172</v>
      </c>
      <c r="M15" s="1025" t="s">
        <v>173</v>
      </c>
      <c r="N15" s="1025" t="s">
        <v>174</v>
      </c>
      <c r="O15" s="1025" t="s">
        <v>175</v>
      </c>
      <c r="P15" s="1025" t="s">
        <v>176</v>
      </c>
      <c r="Q15" s="1026" t="s">
        <v>177</v>
      </c>
    </row>
    <row r="16" spans="1:17" ht="18.600000000000001" x14ac:dyDescent="0.75">
      <c r="A16" s="1023" t="s">
        <v>12</v>
      </c>
      <c r="B16" s="1037" t="s">
        <v>178</v>
      </c>
      <c r="C16" s="1025" t="s">
        <v>179</v>
      </c>
      <c r="D16" s="1025" t="s">
        <v>180</v>
      </c>
      <c r="E16" s="1025" t="s">
        <v>181</v>
      </c>
      <c r="F16" s="1025" t="s">
        <v>182</v>
      </c>
      <c r="G16" s="1025" t="s">
        <v>183</v>
      </c>
      <c r="H16" s="1025" t="s">
        <v>184</v>
      </c>
      <c r="I16" s="1026" t="s">
        <v>185</v>
      </c>
      <c r="J16" s="1024" t="s">
        <v>186</v>
      </c>
      <c r="K16" s="1028" t="s">
        <v>187</v>
      </c>
      <c r="L16" s="1025" t="s">
        <v>188</v>
      </c>
      <c r="M16" s="1025" t="s">
        <v>189</v>
      </c>
      <c r="N16" s="1025" t="s">
        <v>190</v>
      </c>
      <c r="O16" s="1025" t="s">
        <v>191</v>
      </c>
      <c r="P16" s="1025" t="s">
        <v>192</v>
      </c>
      <c r="Q16" s="1026" t="s">
        <v>193</v>
      </c>
    </row>
    <row r="17" spans="1:17" ht="18.600000000000001" x14ac:dyDescent="0.75">
      <c r="A17" s="1047" t="s">
        <v>13</v>
      </c>
      <c r="B17" s="1048" t="s">
        <v>474</v>
      </c>
      <c r="C17" s="1049" t="s">
        <v>475</v>
      </c>
      <c r="D17" s="1049" t="s">
        <v>476</v>
      </c>
      <c r="E17" s="1049" t="s">
        <v>477</v>
      </c>
      <c r="F17" s="1049" t="s">
        <v>478</v>
      </c>
      <c r="G17" s="1049" t="s">
        <v>479</v>
      </c>
      <c r="H17" s="1049" t="s">
        <v>480</v>
      </c>
      <c r="I17" s="1050" t="s">
        <v>481</v>
      </c>
      <c r="J17" s="1048" t="s">
        <v>482</v>
      </c>
      <c r="K17" s="1049" t="s">
        <v>483</v>
      </c>
      <c r="L17" s="1049" t="s">
        <v>484</v>
      </c>
      <c r="M17" s="1049" t="s">
        <v>485</v>
      </c>
      <c r="N17" s="1049" t="s">
        <v>486</v>
      </c>
      <c r="O17" s="1049" t="s">
        <v>487</v>
      </c>
      <c r="P17" s="1049" t="s">
        <v>488</v>
      </c>
      <c r="Q17" s="1050" t="s">
        <v>489</v>
      </c>
    </row>
    <row r="18" spans="1:17" ht="18.600000000000001" x14ac:dyDescent="0.75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17" ht="18.600000000000001" x14ac:dyDescent="0.75">
      <c r="A19" s="1051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17" ht="18.600000000000001" x14ac:dyDescent="0.75">
      <c r="A20" s="1052" t="s">
        <v>335</v>
      </c>
      <c r="B20" s="1053"/>
      <c r="C20" s="814" t="s">
        <v>336</v>
      </c>
      <c r="D20" s="814" t="s">
        <v>337</v>
      </c>
      <c r="E20" s="814"/>
      <c r="F20" s="814"/>
      <c r="G20" s="814"/>
      <c r="H20" s="815" t="s">
        <v>338</v>
      </c>
      <c r="I20" s="814" t="s">
        <v>339</v>
      </c>
      <c r="J20" s="814" t="s">
        <v>340</v>
      </c>
      <c r="K20" s="814" t="s">
        <v>341</v>
      </c>
      <c r="L20" s="814" t="s">
        <v>342</v>
      </c>
      <c r="M20" s="814" t="s">
        <v>343</v>
      </c>
      <c r="N20" s="814" t="s">
        <v>344</v>
      </c>
      <c r="O20" s="814"/>
      <c r="P20" s="816"/>
    </row>
    <row r="21" spans="1:17" ht="18.600000000000001" x14ac:dyDescent="0.75">
      <c r="A21" s="1054" t="s">
        <v>315</v>
      </c>
      <c r="B21" s="1055"/>
      <c r="C21" s="818" t="s">
        <v>316</v>
      </c>
      <c r="D21" s="818" t="s">
        <v>317</v>
      </c>
      <c r="E21" s="818"/>
      <c r="F21" s="818"/>
      <c r="G21" s="818"/>
      <c r="H21" s="819" t="s">
        <v>318</v>
      </c>
      <c r="I21" s="818" t="s">
        <v>319</v>
      </c>
      <c r="J21" s="818" t="s">
        <v>320</v>
      </c>
      <c r="K21" s="818" t="s">
        <v>321</v>
      </c>
      <c r="L21" s="818" t="s">
        <v>322</v>
      </c>
      <c r="M21" s="818" t="s">
        <v>323</v>
      </c>
      <c r="N21" s="818" t="s">
        <v>324</v>
      </c>
      <c r="O21" s="818"/>
      <c r="P21" s="820"/>
    </row>
    <row r="22" spans="1:17" ht="18.600000000000001" x14ac:dyDescent="0.75">
      <c r="A22" s="1056" t="s">
        <v>367</v>
      </c>
      <c r="B22" s="1057" t="s">
        <v>370</v>
      </c>
      <c r="C22" s="822" t="s">
        <v>368</v>
      </c>
      <c r="D22" s="822" t="s">
        <v>369</v>
      </c>
      <c r="E22" s="822"/>
      <c r="F22" s="823"/>
      <c r="G22" s="823"/>
      <c r="H22" s="822"/>
      <c r="I22" s="822"/>
      <c r="J22" s="822"/>
      <c r="K22" s="822"/>
      <c r="L22" s="822" t="s">
        <v>371</v>
      </c>
      <c r="M22" s="822" t="s">
        <v>372</v>
      </c>
      <c r="N22" s="822"/>
      <c r="O22" s="822"/>
      <c r="P22" s="824"/>
    </row>
    <row r="23" spans="1:17" ht="18.600000000000001" hidden="1" x14ac:dyDescent="0.75">
      <c r="A23" s="1058" t="s">
        <v>637</v>
      </c>
      <c r="B23" s="1059"/>
      <c r="C23" s="823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28"/>
    </row>
    <row r="24" spans="1:17" ht="18.600000000000001" hidden="1" x14ac:dyDescent="0.75">
      <c r="A24" s="1058" t="s">
        <v>639</v>
      </c>
      <c r="B24" s="1059"/>
      <c r="C24" s="823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28"/>
    </row>
    <row r="25" spans="1:17" ht="18.600000000000001" hidden="1" x14ac:dyDescent="0.75">
      <c r="A25" s="1058" t="s">
        <v>641</v>
      </c>
      <c r="B25" s="1059"/>
      <c r="C25" s="823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28"/>
    </row>
    <row r="26" spans="1:17" ht="18.600000000000001" hidden="1" x14ac:dyDescent="0.75">
      <c r="A26" s="1058" t="s">
        <v>643</v>
      </c>
      <c r="B26" s="1059"/>
      <c r="C26" s="823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28"/>
    </row>
    <row r="27" spans="1:17" ht="18.600000000000001" hidden="1" x14ac:dyDescent="0.75">
      <c r="A27" s="1060" t="s">
        <v>645</v>
      </c>
      <c r="B27" s="1061"/>
      <c r="C27" s="831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832"/>
    </row>
    <row r="28" spans="1:17" ht="18.600000000000001" hidden="1" x14ac:dyDescent="0.75">
      <c r="A28" s="1062" t="s">
        <v>647</v>
      </c>
      <c r="B28" s="1063"/>
      <c r="C28" s="835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837"/>
    </row>
    <row r="29" spans="1:17" ht="18.600000000000001" hidden="1" x14ac:dyDescent="0.75">
      <c r="A29" s="1058" t="s">
        <v>649</v>
      </c>
      <c r="B29" s="1059"/>
      <c r="C29" s="823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28"/>
    </row>
    <row r="30" spans="1:17" ht="18.600000000000001" hidden="1" x14ac:dyDescent="0.75">
      <c r="A30" s="1058" t="s">
        <v>651</v>
      </c>
      <c r="B30" s="1059"/>
      <c r="C30" s="823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28"/>
    </row>
    <row r="31" spans="1:17" ht="18.600000000000001" hidden="1" x14ac:dyDescent="0.75">
      <c r="A31" s="1058" t="s">
        <v>653</v>
      </c>
      <c r="B31" s="1059"/>
      <c r="C31" s="823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28"/>
    </row>
    <row r="32" spans="1:17" ht="18.600000000000001" hidden="1" x14ac:dyDescent="0.75">
      <c r="A32" s="1058" t="s">
        <v>655</v>
      </c>
      <c r="B32" s="1059"/>
      <c r="C32" s="823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28"/>
    </row>
    <row r="33" spans="1:17" ht="18.600000000000001" hidden="1" x14ac:dyDescent="0.75">
      <c r="A33" s="1058" t="s">
        <v>657</v>
      </c>
      <c r="B33" s="1059"/>
      <c r="C33" s="823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28"/>
    </row>
    <row r="34" spans="1:17" ht="18.600000000000001" hidden="1" x14ac:dyDescent="0.75">
      <c r="A34" s="1058" t="s">
        <v>659</v>
      </c>
      <c r="B34" s="1059"/>
      <c r="C34" s="823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28"/>
    </row>
    <row r="35" spans="1:17" ht="18.600000000000001" hidden="1" x14ac:dyDescent="0.75">
      <c r="A35" s="1058" t="s">
        <v>661</v>
      </c>
      <c r="B35" s="1059"/>
      <c r="C35" s="823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28"/>
    </row>
    <row r="36" spans="1:17" ht="18.600000000000001" hidden="1" x14ac:dyDescent="0.75">
      <c r="A36" s="1058" t="s">
        <v>663</v>
      </c>
      <c r="B36" s="1059"/>
      <c r="C36" s="823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28"/>
    </row>
    <row r="37" spans="1:17" ht="18.600000000000001" hidden="1" x14ac:dyDescent="0.75">
      <c r="A37" s="1058" t="s">
        <v>665</v>
      </c>
      <c r="B37" s="1059"/>
      <c r="C37" s="823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28"/>
    </row>
    <row r="38" spans="1:17" ht="18.600000000000001" hidden="1" x14ac:dyDescent="0.75">
      <c r="A38" s="1058" t="s">
        <v>667</v>
      </c>
      <c r="B38" s="1059"/>
      <c r="C38" s="823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28"/>
    </row>
    <row r="39" spans="1:17" ht="18.600000000000001" x14ac:dyDescent="0.75">
      <c r="A39" s="1064" t="s">
        <v>255</v>
      </c>
      <c r="B39" s="1065"/>
      <c r="C39" s="839"/>
      <c r="D39" s="839"/>
      <c r="E39" s="839"/>
      <c r="F39" s="839" t="s">
        <v>256</v>
      </c>
      <c r="G39" s="839"/>
      <c r="H39" s="839"/>
      <c r="I39" s="839"/>
      <c r="J39" s="839"/>
      <c r="K39" s="839"/>
      <c r="L39" s="839"/>
      <c r="M39" s="839"/>
      <c r="N39" s="839"/>
      <c r="O39" s="839"/>
      <c r="P39" s="840"/>
    </row>
    <row r="40" spans="1:17" s="62" customFormat="1" ht="18.600000000000001" x14ac:dyDescent="0.75">
      <c r="A40" s="1054" t="s">
        <v>257</v>
      </c>
      <c r="B40" s="1055"/>
      <c r="C40" s="818"/>
      <c r="D40" s="818"/>
      <c r="E40" s="818"/>
      <c r="F40" s="818" t="s">
        <v>258</v>
      </c>
      <c r="G40" s="818"/>
      <c r="H40" s="818"/>
      <c r="I40" s="818"/>
      <c r="J40" s="818"/>
      <c r="K40" s="818"/>
      <c r="L40" s="818"/>
      <c r="M40" s="818"/>
      <c r="N40" s="818"/>
      <c r="O40" s="818"/>
      <c r="P40" s="820"/>
      <c r="Q40" s="842"/>
    </row>
    <row r="41" spans="1:17" s="62" customFormat="1" ht="18.600000000000001" x14ac:dyDescent="0.75">
      <c r="A41" s="1056" t="s">
        <v>261</v>
      </c>
      <c r="B41" s="1057"/>
      <c r="C41" s="822"/>
      <c r="D41" s="822"/>
      <c r="E41" s="822"/>
      <c r="F41" s="822" t="s">
        <v>262</v>
      </c>
      <c r="G41" s="822"/>
      <c r="H41" s="822"/>
      <c r="I41" s="822"/>
      <c r="J41" s="822"/>
      <c r="K41" s="822"/>
      <c r="L41" s="822"/>
      <c r="M41" s="822"/>
      <c r="N41" s="822"/>
      <c r="O41" s="822"/>
      <c r="P41" s="824"/>
      <c r="Q41" s="842"/>
    </row>
    <row r="42" spans="1:17" s="62" customFormat="1" ht="18.600000000000001" x14ac:dyDescent="0.75">
      <c r="A42" s="1056" t="s">
        <v>409</v>
      </c>
      <c r="B42" s="1057"/>
      <c r="C42" s="822" t="s">
        <v>410</v>
      </c>
      <c r="D42" s="843" t="s">
        <v>411</v>
      </c>
      <c r="E42" s="822"/>
      <c r="F42" s="822"/>
      <c r="G42" s="822"/>
      <c r="H42" s="822"/>
      <c r="I42" s="822"/>
      <c r="J42" s="822"/>
      <c r="K42" s="843" t="s">
        <v>412</v>
      </c>
      <c r="L42" s="822" t="s">
        <v>413</v>
      </c>
      <c r="M42" s="843" t="s">
        <v>414</v>
      </c>
      <c r="N42" s="822"/>
      <c r="O42" s="822"/>
      <c r="P42" s="824"/>
      <c r="Q42" s="842"/>
    </row>
    <row r="43" spans="1:17" s="62" customFormat="1" ht="18.600000000000001" x14ac:dyDescent="0.75">
      <c r="A43" s="1066" t="s">
        <v>249</v>
      </c>
      <c r="B43" s="1067"/>
      <c r="C43" s="845"/>
      <c r="D43" s="845"/>
      <c r="E43" s="845"/>
      <c r="F43" s="845" t="s">
        <v>250</v>
      </c>
      <c r="G43" s="845"/>
      <c r="H43" s="845"/>
      <c r="I43" s="845"/>
      <c r="J43" s="845"/>
      <c r="K43" s="845"/>
      <c r="L43" s="845"/>
      <c r="M43" s="845"/>
      <c r="N43" s="845"/>
      <c r="O43" s="845"/>
      <c r="P43" s="846"/>
      <c r="Q43" s="842"/>
    </row>
    <row r="44" spans="1:17" ht="18.600000000000001" x14ac:dyDescent="0.75">
      <c r="A44" s="1068" t="s">
        <v>259</v>
      </c>
      <c r="B44" s="1069"/>
      <c r="C44" s="848"/>
      <c r="D44" s="848"/>
      <c r="E44" s="848"/>
      <c r="F44" s="848" t="s">
        <v>260</v>
      </c>
      <c r="G44" s="848"/>
      <c r="H44" s="848"/>
      <c r="I44" s="848"/>
      <c r="J44" s="848"/>
      <c r="K44" s="848"/>
      <c r="L44" s="848"/>
      <c r="M44" s="848"/>
      <c r="N44" s="848"/>
      <c r="O44" s="848"/>
      <c r="P44" s="849"/>
    </row>
    <row r="45" spans="1:17" ht="18.600000000000001" x14ac:dyDescent="0.75">
      <c r="A45" s="1056" t="s">
        <v>247</v>
      </c>
      <c r="B45" s="1057"/>
      <c r="C45" s="822"/>
      <c r="D45" s="822"/>
      <c r="E45" s="822"/>
      <c r="F45" s="822" t="s">
        <v>248</v>
      </c>
      <c r="G45" s="822"/>
      <c r="H45" s="822"/>
      <c r="I45" s="822"/>
      <c r="J45" s="822"/>
      <c r="K45" s="822"/>
      <c r="L45" s="822"/>
      <c r="M45" s="822"/>
      <c r="N45" s="822"/>
      <c r="O45" s="822"/>
      <c r="P45" s="824"/>
    </row>
    <row r="46" spans="1:17" ht="18.600000000000001" x14ac:dyDescent="0.75">
      <c r="A46" s="1070" t="s">
        <v>245</v>
      </c>
      <c r="B46" s="1057"/>
      <c r="C46" s="822"/>
      <c r="D46" s="822"/>
      <c r="E46" s="822"/>
      <c r="F46" s="843" t="s">
        <v>246</v>
      </c>
      <c r="G46" s="843"/>
      <c r="H46" s="822"/>
      <c r="I46" s="822"/>
      <c r="J46" s="822"/>
      <c r="K46" s="822"/>
      <c r="L46" s="822"/>
      <c r="M46" s="822"/>
      <c r="N46" s="822"/>
      <c r="O46" s="822"/>
      <c r="P46" s="824"/>
    </row>
    <row r="47" spans="1:17" ht="18.600000000000001" x14ac:dyDescent="0.75">
      <c r="A47" s="1056" t="s">
        <v>236</v>
      </c>
      <c r="B47" s="1057" t="s">
        <v>237</v>
      </c>
      <c r="C47" s="822"/>
      <c r="D47" s="851"/>
      <c r="E47" s="822"/>
      <c r="F47" s="822"/>
      <c r="G47" s="822"/>
      <c r="H47" s="822"/>
      <c r="I47" s="822"/>
      <c r="J47" s="851"/>
      <c r="K47" s="822"/>
      <c r="L47" s="822"/>
      <c r="M47" s="822"/>
      <c r="N47" s="822"/>
      <c r="O47" s="822"/>
      <c r="P47" s="824"/>
    </row>
    <row r="48" spans="1:17" ht="18.600000000000001" x14ac:dyDescent="0.75">
      <c r="A48" s="1056" t="s">
        <v>251</v>
      </c>
      <c r="B48" s="1057"/>
      <c r="C48" s="822"/>
      <c r="D48" s="822"/>
      <c r="E48" s="822"/>
      <c r="F48" s="822" t="s">
        <v>252</v>
      </c>
      <c r="G48" s="822"/>
      <c r="H48" s="822"/>
      <c r="I48" s="822"/>
      <c r="J48" s="822"/>
      <c r="K48" s="822"/>
      <c r="L48" s="822"/>
      <c r="M48" s="822"/>
      <c r="N48" s="822"/>
      <c r="O48" s="822"/>
      <c r="P48" s="824"/>
    </row>
    <row r="49" spans="1:17" ht="18.600000000000001" x14ac:dyDescent="0.75">
      <c r="A49" s="1056" t="s">
        <v>253</v>
      </c>
      <c r="B49" s="1057"/>
      <c r="C49" s="822"/>
      <c r="D49" s="822"/>
      <c r="E49" s="822"/>
      <c r="F49" s="822" t="s">
        <v>254</v>
      </c>
      <c r="G49" s="822"/>
      <c r="H49" s="822"/>
      <c r="I49" s="822"/>
      <c r="J49" s="822"/>
      <c r="K49" s="822"/>
      <c r="L49" s="822"/>
      <c r="M49" s="822"/>
      <c r="N49" s="822"/>
      <c r="O49" s="822"/>
      <c r="P49" s="824"/>
    </row>
    <row r="50" spans="1:17" ht="18.600000000000001" x14ac:dyDescent="0.75">
      <c r="A50" s="1056" t="s">
        <v>100</v>
      </c>
      <c r="B50" s="1057" t="s">
        <v>211</v>
      </c>
      <c r="C50" s="822"/>
      <c r="D50" s="822"/>
      <c r="E50" s="822"/>
      <c r="F50" s="822"/>
      <c r="G50" s="822"/>
      <c r="H50" s="822"/>
      <c r="I50" s="822"/>
      <c r="J50" s="822"/>
      <c r="K50" s="822"/>
      <c r="L50" s="822"/>
      <c r="M50" s="822"/>
      <c r="N50" s="822"/>
      <c r="O50" s="822"/>
      <c r="P50" s="824"/>
    </row>
    <row r="51" spans="1:17" ht="18.600000000000001" x14ac:dyDescent="0.75">
      <c r="A51" s="1066" t="s">
        <v>112</v>
      </c>
      <c r="B51" s="1067" t="s">
        <v>216</v>
      </c>
      <c r="C51" s="845"/>
      <c r="D51" s="845"/>
      <c r="E51" s="845"/>
      <c r="F51" s="845"/>
      <c r="G51" s="845"/>
      <c r="H51" s="845"/>
      <c r="I51" s="845"/>
      <c r="J51" s="845"/>
      <c r="K51" s="845"/>
      <c r="L51" s="845"/>
      <c r="M51" s="845"/>
      <c r="N51" s="845"/>
      <c r="O51" s="845"/>
      <c r="P51" s="846"/>
    </row>
    <row r="52" spans="1:17" ht="18.600000000000001" x14ac:dyDescent="0.75">
      <c r="A52" s="1064" t="s">
        <v>104</v>
      </c>
      <c r="B52" s="1065" t="s">
        <v>214</v>
      </c>
      <c r="C52" s="839"/>
      <c r="D52" s="839"/>
      <c r="E52" s="839"/>
      <c r="F52" s="839"/>
      <c r="G52" s="839"/>
      <c r="H52" s="839"/>
      <c r="I52" s="839"/>
      <c r="J52" s="839"/>
      <c r="K52" s="839"/>
      <c r="L52" s="839"/>
      <c r="M52" s="839"/>
      <c r="N52" s="839"/>
      <c r="O52" s="839"/>
      <c r="P52" s="840"/>
    </row>
    <row r="53" spans="1:17" ht="18.600000000000001" x14ac:dyDescent="0.75">
      <c r="A53" s="1064" t="s">
        <v>110</v>
      </c>
      <c r="B53" s="1065" t="s">
        <v>213</v>
      </c>
      <c r="C53" s="839"/>
      <c r="D53" s="839"/>
      <c r="E53" s="839"/>
      <c r="F53" s="839"/>
      <c r="G53" s="839"/>
      <c r="H53" s="839"/>
      <c r="I53" s="839"/>
      <c r="J53" s="839"/>
      <c r="K53" s="839"/>
      <c r="L53" s="839"/>
      <c r="M53" s="839"/>
      <c r="N53" s="839"/>
      <c r="O53" s="839"/>
      <c r="P53" s="840"/>
    </row>
    <row r="54" spans="1:17" ht="18.600000000000001" x14ac:dyDescent="0.75">
      <c r="A54" s="1064" t="s">
        <v>391</v>
      </c>
      <c r="B54" s="1065"/>
      <c r="C54" s="839" t="s">
        <v>392</v>
      </c>
      <c r="D54" s="839" t="s">
        <v>393</v>
      </c>
      <c r="E54" s="839"/>
      <c r="F54" s="839"/>
      <c r="G54" s="839"/>
      <c r="H54" s="852" t="s">
        <v>394</v>
      </c>
      <c r="I54" s="839" t="s">
        <v>395</v>
      </c>
      <c r="J54" s="839" t="s">
        <v>396</v>
      </c>
      <c r="K54" s="839" t="s">
        <v>397</v>
      </c>
      <c r="L54" s="839" t="s">
        <v>398</v>
      </c>
      <c r="M54" s="839" t="s">
        <v>399</v>
      </c>
      <c r="N54" s="839" t="s">
        <v>400</v>
      </c>
      <c r="O54" s="839"/>
      <c r="P54" s="840"/>
    </row>
    <row r="55" spans="1:17" ht="18.600000000000001" x14ac:dyDescent="0.75">
      <c r="A55" s="1064" t="s">
        <v>401</v>
      </c>
      <c r="B55" s="1065"/>
      <c r="C55" s="839" t="s">
        <v>402</v>
      </c>
      <c r="D55" s="839"/>
      <c r="E55" s="839"/>
      <c r="F55" s="839"/>
      <c r="G55" s="839"/>
      <c r="H55" s="839"/>
      <c r="I55" s="839"/>
      <c r="J55" s="839"/>
      <c r="K55" s="839" t="s">
        <v>403</v>
      </c>
      <c r="L55" s="839" t="s">
        <v>404</v>
      </c>
      <c r="M55" s="839"/>
      <c r="N55" s="839"/>
      <c r="O55" s="839"/>
      <c r="P55" s="840"/>
    </row>
    <row r="56" spans="1:17" ht="18.600000000000001" x14ac:dyDescent="0.75">
      <c r="A56" s="1056" t="s">
        <v>405</v>
      </c>
      <c r="B56" s="1057"/>
      <c r="C56" s="822" t="s">
        <v>406</v>
      </c>
      <c r="D56" s="822"/>
      <c r="E56" s="822"/>
      <c r="F56" s="822"/>
      <c r="G56" s="822"/>
      <c r="H56" s="822"/>
      <c r="I56" s="822"/>
      <c r="J56" s="822"/>
      <c r="K56" s="822" t="s">
        <v>407</v>
      </c>
      <c r="L56" s="822" t="s">
        <v>408</v>
      </c>
      <c r="M56" s="822"/>
      <c r="N56" s="822"/>
      <c r="O56" s="822"/>
      <c r="P56" s="824"/>
    </row>
    <row r="57" spans="1:17" ht="18.600000000000001" x14ac:dyDescent="0.75">
      <c r="A57" s="1056" t="s">
        <v>361</v>
      </c>
      <c r="B57" s="1071" t="s">
        <v>364</v>
      </c>
      <c r="C57" s="822" t="s">
        <v>362</v>
      </c>
      <c r="D57" s="822" t="s">
        <v>363</v>
      </c>
      <c r="E57" s="822"/>
      <c r="F57" s="823"/>
      <c r="G57" s="823"/>
      <c r="H57" s="822"/>
      <c r="I57" s="822"/>
      <c r="J57" s="822"/>
      <c r="K57" s="822"/>
      <c r="L57" s="822" t="s">
        <v>365</v>
      </c>
      <c r="M57" s="822" t="s">
        <v>366</v>
      </c>
      <c r="N57" s="822"/>
      <c r="O57" s="822"/>
      <c r="P57" s="824"/>
    </row>
    <row r="58" spans="1:17" ht="18.600000000000001" x14ac:dyDescent="0.75">
      <c r="A58" s="1066" t="s">
        <v>143</v>
      </c>
      <c r="B58" s="1067" t="s">
        <v>228</v>
      </c>
      <c r="C58" s="845"/>
      <c r="D58" s="845"/>
      <c r="E58" s="845"/>
      <c r="F58" s="845"/>
      <c r="G58" s="845"/>
      <c r="H58" s="845"/>
      <c r="I58" s="845"/>
      <c r="J58" s="845"/>
      <c r="K58" s="845"/>
      <c r="L58" s="845"/>
      <c r="M58" s="845"/>
      <c r="N58" s="845"/>
      <c r="O58" s="845"/>
      <c r="P58" s="846"/>
    </row>
    <row r="59" spans="1:17" ht="18.600000000000001" x14ac:dyDescent="0.75">
      <c r="A59" s="1068" t="s">
        <v>107</v>
      </c>
      <c r="B59" s="1069" t="s">
        <v>229</v>
      </c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8"/>
      <c r="P59" s="849"/>
    </row>
    <row r="60" spans="1:17" ht="18.600000000000001" x14ac:dyDescent="0.75">
      <c r="A60" s="1056" t="s">
        <v>325</v>
      </c>
      <c r="B60" s="1057"/>
      <c r="C60" s="822" t="s">
        <v>326</v>
      </c>
      <c r="D60" s="822" t="s">
        <v>327</v>
      </c>
      <c r="E60" s="822"/>
      <c r="F60" s="822"/>
      <c r="G60" s="822"/>
      <c r="H60" s="843" t="s">
        <v>328</v>
      </c>
      <c r="I60" s="822" t="s">
        <v>329</v>
      </c>
      <c r="J60" s="822" t="s">
        <v>330</v>
      </c>
      <c r="K60" s="822" t="s">
        <v>331</v>
      </c>
      <c r="L60" s="822" t="s">
        <v>332</v>
      </c>
      <c r="M60" s="822" t="s">
        <v>333</v>
      </c>
      <c r="N60" s="822" t="s">
        <v>334</v>
      </c>
      <c r="O60" s="822"/>
      <c r="P60" s="824"/>
    </row>
    <row r="61" spans="1:17" ht="18.600000000000001" x14ac:dyDescent="0.75">
      <c r="A61" s="1054" t="s">
        <v>355</v>
      </c>
      <c r="B61" s="1072" t="s">
        <v>358</v>
      </c>
      <c r="C61" s="818" t="s">
        <v>356</v>
      </c>
      <c r="D61" s="818" t="s">
        <v>357</v>
      </c>
      <c r="E61" s="818"/>
      <c r="F61" s="835"/>
      <c r="G61" s="835"/>
      <c r="H61" s="818"/>
      <c r="I61" s="818"/>
      <c r="J61" s="818"/>
      <c r="K61" s="818"/>
      <c r="L61" s="818" t="s">
        <v>359</v>
      </c>
      <c r="M61" s="818" t="s">
        <v>360</v>
      </c>
      <c r="N61" s="818"/>
      <c r="O61" s="818"/>
      <c r="P61" s="820"/>
    </row>
    <row r="62" spans="1:17" s="37" customFormat="1" ht="18.600000000000001" x14ac:dyDescent="0.75">
      <c r="A62" s="1064" t="s">
        <v>113</v>
      </c>
      <c r="B62" s="1065" t="s">
        <v>226</v>
      </c>
      <c r="C62" s="839"/>
      <c r="D62" s="839"/>
      <c r="E62" s="839"/>
      <c r="F62" s="839"/>
      <c r="G62" s="839"/>
      <c r="H62" s="839"/>
      <c r="I62" s="839"/>
      <c r="J62" s="839"/>
      <c r="K62" s="839"/>
      <c r="L62" s="839"/>
      <c r="M62" s="839"/>
      <c r="N62" s="839"/>
      <c r="O62" s="839"/>
      <c r="P62" s="840"/>
      <c r="Q62" s="805"/>
    </row>
    <row r="63" spans="1:17" s="62" customFormat="1" ht="18.600000000000001" x14ac:dyDescent="0.75">
      <c r="A63" s="1054" t="s">
        <v>111</v>
      </c>
      <c r="B63" s="1055" t="s">
        <v>227</v>
      </c>
      <c r="C63" s="818"/>
      <c r="D63" s="818"/>
      <c r="E63" s="818"/>
      <c r="F63" s="818"/>
      <c r="G63" s="818"/>
      <c r="H63" s="818"/>
      <c r="I63" s="818"/>
      <c r="J63" s="818"/>
      <c r="K63" s="818"/>
      <c r="L63" s="818"/>
      <c r="M63" s="818"/>
      <c r="N63" s="818"/>
      <c r="O63" s="818"/>
      <c r="P63" s="820"/>
      <c r="Q63" s="842"/>
    </row>
    <row r="64" spans="1:17" s="62" customFormat="1" ht="18.600000000000001" x14ac:dyDescent="0.75">
      <c r="A64" s="1056" t="s">
        <v>241</v>
      </c>
      <c r="B64" s="1057"/>
      <c r="C64" s="822"/>
      <c r="D64" s="822"/>
      <c r="E64" s="822"/>
      <c r="F64" s="822"/>
      <c r="G64" s="822"/>
      <c r="H64" s="822"/>
      <c r="I64" s="822"/>
      <c r="J64" s="822"/>
      <c r="K64" s="822"/>
      <c r="L64" s="822" t="s">
        <v>242</v>
      </c>
      <c r="M64" s="822"/>
      <c r="N64" s="822"/>
      <c r="O64" s="822" t="s">
        <v>243</v>
      </c>
      <c r="P64" s="855" t="s">
        <v>244</v>
      </c>
      <c r="Q64" s="842"/>
    </row>
    <row r="65" spans="1:17" s="62" customFormat="1" ht="18.600000000000001" x14ac:dyDescent="0.75">
      <c r="A65" s="1056" t="s">
        <v>239</v>
      </c>
      <c r="B65" s="1057"/>
      <c r="C65" s="822"/>
      <c r="D65" s="822"/>
      <c r="E65" s="822"/>
      <c r="F65" s="822"/>
      <c r="G65" s="822"/>
      <c r="H65" s="822"/>
      <c r="I65" s="822"/>
      <c r="J65" s="822"/>
      <c r="K65" s="822"/>
      <c r="L65" s="822" t="s">
        <v>240</v>
      </c>
      <c r="M65" s="822"/>
      <c r="N65" s="822"/>
      <c r="O65" s="822"/>
      <c r="P65" s="856"/>
      <c r="Q65" s="842"/>
    </row>
    <row r="66" spans="1:17" s="62" customFormat="1" ht="18.600000000000001" x14ac:dyDescent="0.75">
      <c r="A66" s="1056" t="s">
        <v>263</v>
      </c>
      <c r="B66" s="1057"/>
      <c r="C66" s="822" t="s">
        <v>264</v>
      </c>
      <c r="D66" s="822" t="s">
        <v>265</v>
      </c>
      <c r="E66" s="822"/>
      <c r="F66" s="822"/>
      <c r="G66" s="822"/>
      <c r="H66" s="843" t="s">
        <v>266</v>
      </c>
      <c r="I66" s="822" t="s">
        <v>267</v>
      </c>
      <c r="J66" s="822" t="s">
        <v>268</v>
      </c>
      <c r="K66" s="822" t="s">
        <v>269</v>
      </c>
      <c r="L66" s="822" t="s">
        <v>270</v>
      </c>
      <c r="M66" s="822" t="s">
        <v>271</v>
      </c>
      <c r="N66" s="822" t="s">
        <v>272</v>
      </c>
      <c r="O66" s="822"/>
      <c r="P66" s="824"/>
      <c r="Q66" s="842"/>
    </row>
    <row r="67" spans="1:17" s="62" customFormat="1" ht="18.600000000000001" x14ac:dyDescent="0.75">
      <c r="A67" s="1056" t="s">
        <v>273</v>
      </c>
      <c r="B67" s="1057"/>
      <c r="C67" s="822" t="s">
        <v>274</v>
      </c>
      <c r="D67" s="822"/>
      <c r="E67" s="822" t="s">
        <v>275</v>
      </c>
      <c r="F67" s="822"/>
      <c r="G67" s="822"/>
      <c r="H67" s="822"/>
      <c r="I67" s="822"/>
      <c r="J67" s="822"/>
      <c r="K67" s="822" t="s">
        <v>276</v>
      </c>
      <c r="L67" s="822" t="s">
        <v>277</v>
      </c>
      <c r="M67" s="822"/>
      <c r="N67" s="822" t="s">
        <v>278</v>
      </c>
      <c r="O67" s="822"/>
      <c r="P67" s="824"/>
      <c r="Q67" s="842"/>
    </row>
    <row r="68" spans="1:17" s="62" customFormat="1" ht="18.600000000000001" x14ac:dyDescent="0.75">
      <c r="A68" s="1056" t="s">
        <v>279</v>
      </c>
      <c r="B68" s="1057"/>
      <c r="C68" s="822" t="s">
        <v>280</v>
      </c>
      <c r="D68" s="822" t="s">
        <v>281</v>
      </c>
      <c r="E68" s="822"/>
      <c r="F68" s="822"/>
      <c r="G68" s="822"/>
      <c r="H68" s="822"/>
      <c r="I68" s="822"/>
      <c r="J68" s="822"/>
      <c r="K68" s="822" t="s">
        <v>282</v>
      </c>
      <c r="L68" s="822" t="s">
        <v>283</v>
      </c>
      <c r="M68" s="822" t="s">
        <v>284</v>
      </c>
      <c r="N68" s="822"/>
      <c r="O68" s="822"/>
      <c r="P68" s="824"/>
      <c r="Q68" s="842"/>
    </row>
    <row r="69" spans="1:17" s="62" customFormat="1" ht="18.600000000000001" x14ac:dyDescent="0.75">
      <c r="A69" s="1056" t="s">
        <v>379</v>
      </c>
      <c r="B69" s="1073" t="s">
        <v>382</v>
      </c>
      <c r="C69" s="822" t="s">
        <v>380</v>
      </c>
      <c r="D69" s="822" t="s">
        <v>381</v>
      </c>
      <c r="E69" s="822"/>
      <c r="F69" s="823"/>
      <c r="G69" s="823"/>
      <c r="H69" s="822"/>
      <c r="I69" s="822"/>
      <c r="J69" s="822"/>
      <c r="K69" s="822"/>
      <c r="L69" s="822" t="s">
        <v>383</v>
      </c>
      <c r="M69" s="822" t="s">
        <v>384</v>
      </c>
      <c r="N69" s="822"/>
      <c r="O69" s="822"/>
      <c r="P69" s="824"/>
      <c r="Q69" s="842"/>
    </row>
    <row r="70" spans="1:17" s="62" customFormat="1" ht="18.600000000000001" x14ac:dyDescent="0.75">
      <c r="A70" s="1056" t="s">
        <v>145</v>
      </c>
      <c r="B70" s="1057" t="s">
        <v>210</v>
      </c>
      <c r="C70" s="822"/>
      <c r="D70" s="822"/>
      <c r="E70" s="822"/>
      <c r="F70" s="822"/>
      <c r="G70" s="822"/>
      <c r="H70" s="822"/>
      <c r="I70" s="822"/>
      <c r="J70" s="822"/>
      <c r="K70" s="822"/>
      <c r="L70" s="822"/>
      <c r="M70" s="822"/>
      <c r="N70" s="822"/>
      <c r="O70" s="822"/>
      <c r="P70" s="824"/>
      <c r="Q70" s="842"/>
    </row>
    <row r="71" spans="1:17" s="62" customFormat="1" ht="18.600000000000001" x14ac:dyDescent="0.75">
      <c r="A71" s="1064" t="s">
        <v>305</v>
      </c>
      <c r="B71" s="1065"/>
      <c r="C71" s="839" t="s">
        <v>306</v>
      </c>
      <c r="D71" s="839" t="s">
        <v>307</v>
      </c>
      <c r="E71" s="839"/>
      <c r="F71" s="839"/>
      <c r="G71" s="839"/>
      <c r="H71" s="852" t="s">
        <v>308</v>
      </c>
      <c r="I71" s="839" t="s">
        <v>309</v>
      </c>
      <c r="J71" s="839" t="s">
        <v>310</v>
      </c>
      <c r="K71" s="839" t="s">
        <v>311</v>
      </c>
      <c r="L71" s="839" t="s">
        <v>312</v>
      </c>
      <c r="M71" s="839" t="s">
        <v>313</v>
      </c>
      <c r="N71" s="839" t="s">
        <v>314</v>
      </c>
      <c r="O71" s="839"/>
      <c r="P71" s="840"/>
      <c r="Q71" s="842"/>
    </row>
    <row r="72" spans="1:17" s="62" customFormat="1" ht="18.600000000000001" x14ac:dyDescent="0.75">
      <c r="A72" s="1056" t="s">
        <v>103</v>
      </c>
      <c r="B72" s="1057" t="s">
        <v>219</v>
      </c>
      <c r="C72" s="822"/>
      <c r="D72" s="822"/>
      <c r="E72" s="822"/>
      <c r="F72" s="822"/>
      <c r="G72" s="822"/>
      <c r="H72" s="822"/>
      <c r="I72" s="822"/>
      <c r="J72" s="822"/>
      <c r="K72" s="822"/>
      <c r="L72" s="822"/>
      <c r="M72" s="822"/>
      <c r="N72" s="822"/>
      <c r="O72" s="822"/>
      <c r="P72" s="824"/>
      <c r="Q72" s="842"/>
    </row>
    <row r="73" spans="1:17" s="62" customFormat="1" ht="18.600000000000001" x14ac:dyDescent="0.75">
      <c r="A73" s="1056" t="s">
        <v>99</v>
      </c>
      <c r="B73" s="1057" t="s">
        <v>218</v>
      </c>
      <c r="C73" s="822"/>
      <c r="D73" s="822"/>
      <c r="E73" s="822"/>
      <c r="F73" s="822"/>
      <c r="G73" s="822"/>
      <c r="H73" s="822"/>
      <c r="I73" s="822"/>
      <c r="J73" s="822"/>
      <c r="K73" s="822"/>
      <c r="L73" s="822"/>
      <c r="M73" s="822"/>
      <c r="N73" s="822"/>
      <c r="O73" s="822"/>
      <c r="P73" s="824"/>
      <c r="Q73" s="842"/>
    </row>
    <row r="74" spans="1:17" s="62" customFormat="1" ht="18.600000000000001" x14ac:dyDescent="0.75">
      <c r="A74" s="1070" t="s">
        <v>144</v>
      </c>
      <c r="B74" s="1071" t="s">
        <v>220</v>
      </c>
      <c r="C74" s="822"/>
      <c r="D74" s="822"/>
      <c r="E74" s="822"/>
      <c r="F74" s="822"/>
      <c r="G74" s="822"/>
      <c r="H74" s="822"/>
      <c r="I74" s="822"/>
      <c r="J74" s="822"/>
      <c r="K74" s="822"/>
      <c r="L74" s="822"/>
      <c r="M74" s="822"/>
      <c r="N74" s="822"/>
      <c r="O74" s="822"/>
      <c r="P74" s="824"/>
      <c r="Q74" s="842"/>
    </row>
    <row r="75" spans="1:17" s="62" customFormat="1" ht="18.600000000000001" x14ac:dyDescent="0.75">
      <c r="A75" s="1070" t="s">
        <v>136</v>
      </c>
      <c r="B75" s="1071" t="s">
        <v>221</v>
      </c>
      <c r="C75" s="822"/>
      <c r="D75" s="822"/>
      <c r="E75" s="822"/>
      <c r="F75" s="822"/>
      <c r="G75" s="822"/>
      <c r="H75" s="822"/>
      <c r="I75" s="822"/>
      <c r="J75" s="822"/>
      <c r="K75" s="822"/>
      <c r="L75" s="822"/>
      <c r="M75" s="822"/>
      <c r="N75" s="822"/>
      <c r="O75" s="822"/>
      <c r="P75" s="824"/>
      <c r="Q75" s="842"/>
    </row>
    <row r="76" spans="1:17" s="62" customFormat="1" ht="18.600000000000001" x14ac:dyDescent="0.75">
      <c r="A76" s="1056" t="s">
        <v>105</v>
      </c>
      <c r="B76" s="1057" t="s">
        <v>223</v>
      </c>
      <c r="C76" s="822"/>
      <c r="D76" s="822"/>
      <c r="E76" s="822"/>
      <c r="F76" s="822"/>
      <c r="G76" s="822"/>
      <c r="H76" s="822"/>
      <c r="I76" s="822"/>
      <c r="J76" s="822"/>
      <c r="K76" s="822"/>
      <c r="L76" s="822"/>
      <c r="M76" s="822"/>
      <c r="N76" s="822"/>
      <c r="O76" s="822"/>
      <c r="P76" s="824"/>
      <c r="Q76" s="842"/>
    </row>
    <row r="77" spans="1:17" s="62" customFormat="1" ht="18.600000000000001" x14ac:dyDescent="0.75">
      <c r="A77" s="1066" t="s">
        <v>101</v>
      </c>
      <c r="B77" s="1067" t="s">
        <v>222</v>
      </c>
      <c r="C77" s="845"/>
      <c r="D77" s="845"/>
      <c r="E77" s="845"/>
      <c r="F77" s="845"/>
      <c r="G77" s="845"/>
      <c r="H77" s="845"/>
      <c r="I77" s="845"/>
      <c r="J77" s="845"/>
      <c r="K77" s="845"/>
      <c r="L77" s="845"/>
      <c r="M77" s="845"/>
      <c r="N77" s="845"/>
      <c r="O77" s="845"/>
      <c r="P77" s="846"/>
      <c r="Q77" s="842"/>
    </row>
    <row r="78" spans="1:17" s="62" customFormat="1" ht="18.600000000000001" x14ac:dyDescent="0.75">
      <c r="A78" s="1070" t="s">
        <v>146</v>
      </c>
      <c r="B78" s="1071" t="s">
        <v>224</v>
      </c>
      <c r="C78" s="822"/>
      <c r="D78" s="822"/>
      <c r="E78" s="822"/>
      <c r="F78" s="822"/>
      <c r="G78" s="822"/>
      <c r="H78" s="822"/>
      <c r="I78" s="822"/>
      <c r="J78" s="822"/>
      <c r="K78" s="822"/>
      <c r="L78" s="822"/>
      <c r="M78" s="822"/>
      <c r="N78" s="822"/>
      <c r="O78" s="822"/>
      <c r="P78" s="824"/>
      <c r="Q78" s="842"/>
    </row>
    <row r="79" spans="1:17" s="62" customFormat="1" ht="18.600000000000001" x14ac:dyDescent="0.75">
      <c r="A79" s="1070" t="s">
        <v>138</v>
      </c>
      <c r="B79" s="1071" t="s">
        <v>225</v>
      </c>
      <c r="C79" s="822"/>
      <c r="D79" s="822"/>
      <c r="E79" s="822"/>
      <c r="F79" s="822"/>
      <c r="G79" s="822"/>
      <c r="H79" s="822"/>
      <c r="I79" s="822"/>
      <c r="J79" s="822"/>
      <c r="K79" s="822"/>
      <c r="L79" s="822"/>
      <c r="M79" s="822"/>
      <c r="N79" s="822"/>
      <c r="O79" s="822"/>
      <c r="P79" s="824"/>
      <c r="Q79" s="842"/>
    </row>
    <row r="80" spans="1:17" s="62" customFormat="1" ht="18.600000000000001" x14ac:dyDescent="0.75">
      <c r="A80" s="1060" t="s">
        <v>669</v>
      </c>
      <c r="B80" s="1074"/>
      <c r="C80" s="827" t="s">
        <v>670</v>
      </c>
      <c r="D80" s="827"/>
      <c r="E80" s="827"/>
      <c r="F80" s="827"/>
      <c r="G80" s="827"/>
      <c r="H80" s="827"/>
      <c r="I80" s="827"/>
      <c r="J80" s="827"/>
      <c r="K80" s="827"/>
      <c r="L80" s="827"/>
      <c r="M80" s="827"/>
      <c r="N80" s="827"/>
      <c r="O80" s="827"/>
      <c r="P80" s="828"/>
      <c r="Q80" s="842"/>
    </row>
    <row r="81" spans="1:17" s="62" customFormat="1" ht="18.600000000000001" x14ac:dyDescent="0.75">
      <c r="A81" s="1062" t="s">
        <v>671</v>
      </c>
      <c r="B81" s="1074"/>
      <c r="C81" s="827" t="s">
        <v>672</v>
      </c>
      <c r="D81" s="827"/>
      <c r="E81" s="827"/>
      <c r="F81" s="827"/>
      <c r="G81" s="827"/>
      <c r="H81" s="827"/>
      <c r="I81" s="827"/>
      <c r="J81" s="827"/>
      <c r="K81" s="827"/>
      <c r="L81" s="827"/>
      <c r="M81" s="827"/>
      <c r="N81" s="827"/>
      <c r="O81" s="827"/>
      <c r="P81" s="828"/>
      <c r="Q81" s="842"/>
    </row>
    <row r="82" spans="1:17" s="62" customFormat="1" ht="18.600000000000001" x14ac:dyDescent="0.75">
      <c r="A82" s="1058" t="s">
        <v>673</v>
      </c>
      <c r="B82" s="1074"/>
      <c r="C82" s="827" t="s">
        <v>674</v>
      </c>
      <c r="D82" s="827"/>
      <c r="E82" s="827"/>
      <c r="F82" s="827"/>
      <c r="G82" s="827"/>
      <c r="H82" s="827"/>
      <c r="I82" s="827"/>
      <c r="J82" s="827"/>
      <c r="K82" s="827"/>
      <c r="L82" s="827"/>
      <c r="M82" s="827"/>
      <c r="N82" s="827"/>
      <c r="O82" s="827"/>
      <c r="P82" s="828"/>
      <c r="Q82" s="842"/>
    </row>
    <row r="83" spans="1:17" s="62" customFormat="1" ht="18.600000000000001" x14ac:dyDescent="0.75">
      <c r="A83" s="1060" t="s">
        <v>675</v>
      </c>
      <c r="B83" s="1074"/>
      <c r="C83" s="827" t="s">
        <v>676</v>
      </c>
      <c r="D83" s="827"/>
      <c r="E83" s="827"/>
      <c r="F83" s="827"/>
      <c r="G83" s="827"/>
      <c r="H83" s="827"/>
      <c r="I83" s="827"/>
      <c r="J83" s="827"/>
      <c r="K83" s="827"/>
      <c r="L83" s="827"/>
      <c r="M83" s="827"/>
      <c r="N83" s="827"/>
      <c r="O83" s="827"/>
      <c r="P83" s="828"/>
      <c r="Q83" s="842"/>
    </row>
    <row r="84" spans="1:17" s="62" customFormat="1" ht="18.600000000000001" x14ac:dyDescent="0.75">
      <c r="A84" s="1058" t="s">
        <v>677</v>
      </c>
      <c r="B84" s="1074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28"/>
      <c r="Q84" s="842"/>
    </row>
    <row r="85" spans="1:17" s="62" customFormat="1" ht="18.600000000000001" x14ac:dyDescent="0.75">
      <c r="A85" s="1075" t="s">
        <v>679</v>
      </c>
      <c r="B85" s="1074"/>
      <c r="C85" s="827" t="s">
        <v>680</v>
      </c>
      <c r="D85" s="827"/>
      <c r="E85" s="827"/>
      <c r="F85" s="827"/>
      <c r="G85" s="827"/>
      <c r="H85" s="827"/>
      <c r="I85" s="827"/>
      <c r="J85" s="827"/>
      <c r="K85" s="827"/>
      <c r="L85" s="827"/>
      <c r="M85" s="827"/>
      <c r="N85" s="827"/>
      <c r="O85" s="827"/>
      <c r="P85" s="828"/>
      <c r="Q85" s="842"/>
    </row>
    <row r="86" spans="1:17" s="62" customFormat="1" ht="18.600000000000001" x14ac:dyDescent="0.75">
      <c r="A86" s="1062" t="s">
        <v>681</v>
      </c>
      <c r="B86" s="1074"/>
      <c r="C86" s="827" t="s">
        <v>682</v>
      </c>
      <c r="D86" s="827"/>
      <c r="E86" s="827"/>
      <c r="F86" s="827"/>
      <c r="G86" s="827"/>
      <c r="H86" s="827"/>
      <c r="I86" s="827"/>
      <c r="J86" s="827"/>
      <c r="K86" s="827"/>
      <c r="L86" s="827"/>
      <c r="M86" s="827"/>
      <c r="N86" s="827"/>
      <c r="O86" s="827"/>
      <c r="P86" s="828"/>
      <c r="Q86" s="842"/>
    </row>
    <row r="87" spans="1:17" s="62" customFormat="1" ht="18.600000000000001" x14ac:dyDescent="0.75">
      <c r="A87" s="1058" t="s">
        <v>683</v>
      </c>
      <c r="B87" s="1074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28"/>
      <c r="Q87" s="842"/>
    </row>
    <row r="88" spans="1:17" s="62" customFormat="1" ht="18.600000000000001" x14ac:dyDescent="0.75">
      <c r="A88" s="1060" t="s">
        <v>637</v>
      </c>
      <c r="B88" s="1074"/>
      <c r="C88" s="823"/>
      <c r="D88" s="827"/>
      <c r="E88" s="827"/>
      <c r="F88" s="827"/>
      <c r="G88" s="827" t="s">
        <v>638</v>
      </c>
      <c r="H88" s="827"/>
      <c r="I88" s="827"/>
      <c r="J88" s="827"/>
      <c r="K88" s="827"/>
      <c r="L88" s="827"/>
      <c r="M88" s="827"/>
      <c r="N88" s="827"/>
      <c r="O88" s="827"/>
      <c r="P88" s="828"/>
      <c r="Q88" s="842"/>
    </row>
    <row r="89" spans="1:17" s="62" customFormat="1" ht="18.600000000000001" x14ac:dyDescent="0.75">
      <c r="A89" s="1060" t="s">
        <v>639</v>
      </c>
      <c r="B89" s="1074"/>
      <c r="C89" s="823"/>
      <c r="D89" s="827"/>
      <c r="E89" s="827"/>
      <c r="F89" s="827"/>
      <c r="G89" s="827" t="s">
        <v>640</v>
      </c>
      <c r="H89" s="827"/>
      <c r="I89" s="827"/>
      <c r="J89" s="827"/>
      <c r="K89" s="827"/>
      <c r="L89" s="827"/>
      <c r="M89" s="827"/>
      <c r="N89" s="827"/>
      <c r="O89" s="827"/>
      <c r="P89" s="828"/>
      <c r="Q89" s="842"/>
    </row>
    <row r="90" spans="1:17" s="62" customFormat="1" ht="18.600000000000001" x14ac:dyDescent="0.75">
      <c r="A90" s="1060" t="s">
        <v>641</v>
      </c>
      <c r="B90" s="1074"/>
      <c r="C90" s="823"/>
      <c r="D90" s="827"/>
      <c r="E90" s="827"/>
      <c r="F90" s="827"/>
      <c r="G90" s="827" t="s">
        <v>642</v>
      </c>
      <c r="H90" s="827"/>
      <c r="I90" s="827"/>
      <c r="J90" s="827"/>
      <c r="K90" s="827"/>
      <c r="L90" s="827"/>
      <c r="M90" s="827"/>
      <c r="N90" s="827"/>
      <c r="O90" s="827"/>
      <c r="P90" s="828"/>
      <c r="Q90" s="842"/>
    </row>
    <row r="91" spans="1:17" s="62" customFormat="1" ht="18.600000000000001" x14ac:dyDescent="0.75">
      <c r="A91" s="1060" t="s">
        <v>643</v>
      </c>
      <c r="B91" s="1074"/>
      <c r="C91" s="823"/>
      <c r="D91" s="827"/>
      <c r="E91" s="827"/>
      <c r="F91" s="827"/>
      <c r="G91" s="827" t="s">
        <v>644</v>
      </c>
      <c r="H91" s="827"/>
      <c r="I91" s="827"/>
      <c r="J91" s="827"/>
      <c r="K91" s="827"/>
      <c r="L91" s="827"/>
      <c r="M91" s="827"/>
      <c r="N91" s="827"/>
      <c r="O91" s="827"/>
      <c r="P91" s="828"/>
      <c r="Q91" s="842"/>
    </row>
    <row r="92" spans="1:17" s="62" customFormat="1" ht="18.600000000000001" x14ac:dyDescent="0.75">
      <c r="A92" s="1060" t="s">
        <v>645</v>
      </c>
      <c r="B92" s="1074"/>
      <c r="C92" s="823"/>
      <c r="D92" s="827"/>
      <c r="E92" s="827"/>
      <c r="F92" s="827"/>
      <c r="G92" s="827" t="s">
        <v>646</v>
      </c>
      <c r="H92" s="827"/>
      <c r="I92" s="827"/>
      <c r="J92" s="827"/>
      <c r="K92" s="827"/>
      <c r="L92" s="827"/>
      <c r="M92" s="827"/>
      <c r="N92" s="827"/>
      <c r="O92" s="827"/>
      <c r="P92" s="828"/>
      <c r="Q92" s="842"/>
    </row>
    <row r="93" spans="1:17" s="62" customFormat="1" ht="18.600000000000001" x14ac:dyDescent="0.75">
      <c r="A93" s="1060" t="s">
        <v>647</v>
      </c>
      <c r="B93" s="1074"/>
      <c r="C93" s="823"/>
      <c r="D93" s="827"/>
      <c r="E93" s="827"/>
      <c r="F93" s="827"/>
      <c r="G93" s="827" t="s">
        <v>648</v>
      </c>
      <c r="H93" s="827"/>
      <c r="I93" s="827"/>
      <c r="J93" s="827"/>
      <c r="K93" s="827"/>
      <c r="L93" s="827"/>
      <c r="M93" s="827"/>
      <c r="N93" s="827"/>
      <c r="O93" s="827"/>
      <c r="P93" s="828"/>
      <c r="Q93" s="842"/>
    </row>
    <row r="94" spans="1:17" s="62" customFormat="1" ht="18.600000000000001" x14ac:dyDescent="0.75">
      <c r="A94" s="1060" t="s">
        <v>649</v>
      </c>
      <c r="B94" s="1074"/>
      <c r="C94" s="823"/>
      <c r="D94" s="827"/>
      <c r="E94" s="827"/>
      <c r="F94" s="827"/>
      <c r="G94" s="827" t="s">
        <v>650</v>
      </c>
      <c r="H94" s="827"/>
      <c r="I94" s="827"/>
      <c r="J94" s="827"/>
      <c r="K94" s="827"/>
      <c r="L94" s="827"/>
      <c r="M94" s="827"/>
      <c r="N94" s="827"/>
      <c r="O94" s="827"/>
      <c r="P94" s="828"/>
      <c r="Q94" s="842"/>
    </row>
    <row r="95" spans="1:17" s="62" customFormat="1" ht="18.600000000000001" x14ac:dyDescent="0.75">
      <c r="A95" s="1060" t="s">
        <v>651</v>
      </c>
      <c r="B95" s="1074"/>
      <c r="C95" s="823"/>
      <c r="D95" s="827"/>
      <c r="E95" s="827"/>
      <c r="F95" s="827"/>
      <c r="G95" s="827" t="s">
        <v>652</v>
      </c>
      <c r="H95" s="827"/>
      <c r="I95" s="827"/>
      <c r="J95" s="827"/>
      <c r="K95" s="827"/>
      <c r="L95" s="827"/>
      <c r="M95" s="827"/>
      <c r="N95" s="827"/>
      <c r="O95" s="827"/>
      <c r="P95" s="828"/>
      <c r="Q95" s="842"/>
    </row>
    <row r="96" spans="1:17" s="62" customFormat="1" ht="18.600000000000001" x14ac:dyDescent="0.75">
      <c r="A96" s="1056" t="s">
        <v>373</v>
      </c>
      <c r="B96" s="1057" t="s">
        <v>376</v>
      </c>
      <c r="C96" s="822" t="s">
        <v>374</v>
      </c>
      <c r="D96" s="822" t="s">
        <v>375</v>
      </c>
      <c r="E96" s="822"/>
      <c r="F96" s="823"/>
      <c r="G96" s="823"/>
      <c r="H96" s="822"/>
      <c r="I96" s="822"/>
      <c r="J96" s="822"/>
      <c r="K96" s="822"/>
      <c r="L96" s="822" t="s">
        <v>377</v>
      </c>
      <c r="M96" s="822" t="s">
        <v>378</v>
      </c>
      <c r="N96" s="822"/>
      <c r="O96" s="822"/>
      <c r="P96" s="824"/>
      <c r="Q96" s="842"/>
    </row>
    <row r="97" spans="1:17" s="62" customFormat="1" ht="18.600000000000001" x14ac:dyDescent="0.75">
      <c r="A97" s="1056" t="s">
        <v>385</v>
      </c>
      <c r="B97" s="1057" t="s">
        <v>388</v>
      </c>
      <c r="C97" s="822" t="s">
        <v>386</v>
      </c>
      <c r="D97" s="822" t="s">
        <v>387</v>
      </c>
      <c r="E97" s="822"/>
      <c r="F97" s="823"/>
      <c r="G97" s="823"/>
      <c r="H97" s="822"/>
      <c r="I97" s="822"/>
      <c r="J97" s="822"/>
      <c r="K97" s="822"/>
      <c r="L97" s="822" t="s">
        <v>389</v>
      </c>
      <c r="M97" s="822" t="s">
        <v>390</v>
      </c>
      <c r="N97" s="822"/>
      <c r="O97" s="822"/>
      <c r="P97" s="824"/>
      <c r="Q97" s="842"/>
    </row>
    <row r="98" spans="1:17" s="62" customFormat="1" ht="18.600000000000001" x14ac:dyDescent="0.75">
      <c r="A98" s="1056" t="s">
        <v>18</v>
      </c>
      <c r="B98" s="1057" t="s">
        <v>235</v>
      </c>
      <c r="C98" s="822"/>
      <c r="D98" s="822"/>
      <c r="E98" s="822"/>
      <c r="F98" s="822"/>
      <c r="G98" s="822"/>
      <c r="H98" s="822"/>
      <c r="I98" s="822"/>
      <c r="J98" s="822"/>
      <c r="K98" s="822"/>
      <c r="L98" s="822"/>
      <c r="M98" s="822"/>
      <c r="N98" s="822"/>
      <c r="O98" s="822"/>
      <c r="P98" s="824"/>
      <c r="Q98" s="842"/>
    </row>
    <row r="99" spans="1:17" s="62" customFormat="1" ht="18.600000000000001" x14ac:dyDescent="0.75">
      <c r="A99" s="1056" t="s">
        <v>20</v>
      </c>
      <c r="B99" s="1057" t="s">
        <v>238</v>
      </c>
      <c r="C99" s="822"/>
      <c r="D99" s="822"/>
      <c r="E99" s="822"/>
      <c r="F99" s="822"/>
      <c r="G99" s="822"/>
      <c r="H99" s="822"/>
      <c r="I99" s="822"/>
      <c r="J99" s="822"/>
      <c r="K99" s="822"/>
      <c r="L99" s="822"/>
      <c r="M99" s="822"/>
      <c r="N99" s="822"/>
      <c r="O99" s="822"/>
      <c r="P99" s="824"/>
      <c r="Q99" s="842"/>
    </row>
    <row r="100" spans="1:17" s="62" customFormat="1" ht="18.600000000000001" x14ac:dyDescent="0.75">
      <c r="A100" s="1056" t="s">
        <v>345</v>
      </c>
      <c r="B100" s="1057"/>
      <c r="C100" s="822" t="s">
        <v>346</v>
      </c>
      <c r="D100" s="822" t="s">
        <v>347</v>
      </c>
      <c r="E100" s="822"/>
      <c r="F100" s="822"/>
      <c r="G100" s="822"/>
      <c r="H100" s="843" t="s">
        <v>348</v>
      </c>
      <c r="I100" s="822" t="s">
        <v>349</v>
      </c>
      <c r="J100" s="822" t="s">
        <v>350</v>
      </c>
      <c r="K100" s="822" t="s">
        <v>351</v>
      </c>
      <c r="L100" s="822" t="s">
        <v>352</v>
      </c>
      <c r="M100" s="822" t="s">
        <v>353</v>
      </c>
      <c r="N100" s="822" t="s">
        <v>354</v>
      </c>
      <c r="O100" s="822"/>
      <c r="P100" s="824"/>
      <c r="Q100" s="842"/>
    </row>
    <row r="101" spans="1:17" ht="18.600000000000001" x14ac:dyDescent="0.75">
      <c r="A101" s="1056" t="s">
        <v>102</v>
      </c>
      <c r="B101" s="1057" t="s">
        <v>212</v>
      </c>
      <c r="C101" s="822"/>
      <c r="D101" s="822"/>
      <c r="E101" s="822"/>
      <c r="F101" s="822"/>
      <c r="G101" s="822"/>
      <c r="H101" s="822"/>
      <c r="I101" s="822"/>
      <c r="J101" s="822"/>
      <c r="K101" s="822"/>
      <c r="L101" s="822"/>
      <c r="M101" s="822"/>
      <c r="N101" s="822"/>
      <c r="O101" s="822"/>
      <c r="P101" s="824"/>
    </row>
    <row r="102" spans="1:17" ht="18.600000000000001" x14ac:dyDescent="0.75">
      <c r="A102" s="1056" t="s">
        <v>114</v>
      </c>
      <c r="B102" s="1057" t="s">
        <v>217</v>
      </c>
      <c r="C102" s="822"/>
      <c r="D102" s="822"/>
      <c r="E102" s="822"/>
      <c r="F102" s="822"/>
      <c r="G102" s="822"/>
      <c r="H102" s="822"/>
      <c r="I102" s="822"/>
      <c r="J102" s="822"/>
      <c r="K102" s="822"/>
      <c r="L102" s="822"/>
      <c r="M102" s="822"/>
      <c r="N102" s="822"/>
      <c r="O102" s="822"/>
      <c r="P102" s="824"/>
    </row>
    <row r="103" spans="1:17" ht="18.600000000000001" x14ac:dyDescent="0.75">
      <c r="A103" s="1056" t="s">
        <v>106</v>
      </c>
      <c r="B103" s="1057" t="s">
        <v>215</v>
      </c>
      <c r="C103" s="822"/>
      <c r="D103" s="822"/>
      <c r="E103" s="822"/>
      <c r="F103" s="822"/>
      <c r="G103" s="822"/>
      <c r="H103" s="822"/>
      <c r="I103" s="822"/>
      <c r="J103" s="822"/>
      <c r="K103" s="822"/>
      <c r="L103" s="822"/>
      <c r="M103" s="822"/>
      <c r="N103" s="822"/>
      <c r="O103" s="822"/>
      <c r="P103" s="824"/>
    </row>
    <row r="104" spans="1:17" ht="18.600000000000001" x14ac:dyDescent="0.75">
      <c r="A104" s="1058" t="s">
        <v>685</v>
      </c>
      <c r="B104" s="1059"/>
      <c r="C104" s="827" t="s">
        <v>686</v>
      </c>
      <c r="D104" s="827"/>
      <c r="E104" s="827"/>
      <c r="F104" s="827"/>
      <c r="G104" s="827"/>
      <c r="H104" s="827"/>
      <c r="I104" s="827"/>
      <c r="J104" s="827"/>
      <c r="K104" s="827"/>
      <c r="L104" s="827"/>
      <c r="M104" s="827"/>
      <c r="N104" s="827"/>
      <c r="O104" s="827"/>
      <c r="P104" s="828"/>
    </row>
    <row r="105" spans="1:17" ht="18.600000000000001" x14ac:dyDescent="0.75">
      <c r="A105" s="1058" t="s">
        <v>687</v>
      </c>
      <c r="B105" s="1059"/>
      <c r="C105" s="827" t="s">
        <v>688</v>
      </c>
      <c r="D105" s="827"/>
      <c r="E105" s="827"/>
      <c r="F105" s="827"/>
      <c r="G105" s="827"/>
      <c r="H105" s="827"/>
      <c r="I105" s="827"/>
      <c r="J105" s="827"/>
      <c r="K105" s="827"/>
      <c r="L105" s="827"/>
      <c r="M105" s="827"/>
      <c r="N105" s="827"/>
      <c r="O105" s="827"/>
      <c r="P105" s="828"/>
    </row>
    <row r="106" spans="1:17" ht="18.600000000000001" x14ac:dyDescent="0.75">
      <c r="A106" s="1058" t="s">
        <v>689</v>
      </c>
      <c r="B106" s="1059"/>
      <c r="C106" s="827" t="s">
        <v>690</v>
      </c>
      <c r="D106" s="827"/>
      <c r="E106" s="827"/>
      <c r="F106" s="827"/>
      <c r="G106" s="827"/>
      <c r="H106" s="827"/>
      <c r="I106" s="827"/>
      <c r="J106" s="827"/>
      <c r="K106" s="827"/>
      <c r="L106" s="827"/>
      <c r="M106" s="827"/>
      <c r="N106" s="827"/>
      <c r="O106" s="827"/>
      <c r="P106" s="828"/>
    </row>
    <row r="107" spans="1:17" ht="18.600000000000001" x14ac:dyDescent="0.75">
      <c r="A107" s="1058" t="s">
        <v>691</v>
      </c>
      <c r="B107" s="1059"/>
      <c r="C107" s="827" t="s">
        <v>692</v>
      </c>
      <c r="D107" s="827"/>
      <c r="E107" s="827"/>
      <c r="F107" s="827"/>
      <c r="G107" s="827"/>
      <c r="H107" s="827"/>
      <c r="I107" s="827"/>
      <c r="J107" s="827"/>
      <c r="K107" s="827"/>
      <c r="L107" s="827"/>
      <c r="M107" s="827"/>
      <c r="N107" s="827"/>
      <c r="O107" s="827"/>
      <c r="P107" s="828"/>
    </row>
    <row r="108" spans="1:17" ht="18.600000000000001" x14ac:dyDescent="0.75">
      <c r="A108" s="1058" t="s">
        <v>693</v>
      </c>
      <c r="B108" s="1059"/>
      <c r="C108" s="827" t="s">
        <v>694</v>
      </c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8"/>
    </row>
    <row r="109" spans="1:17" ht="18.600000000000001" x14ac:dyDescent="0.75">
      <c r="A109" s="1058" t="s">
        <v>695</v>
      </c>
      <c r="B109" s="1059"/>
      <c r="C109" s="827" t="s">
        <v>696</v>
      </c>
      <c r="D109" s="827"/>
      <c r="E109" s="827"/>
      <c r="F109" s="827"/>
      <c r="G109" s="827"/>
      <c r="H109" s="827"/>
      <c r="I109" s="827"/>
      <c r="J109" s="827"/>
      <c r="K109" s="827"/>
      <c r="L109" s="1076"/>
      <c r="M109" s="827"/>
      <c r="N109" s="827"/>
      <c r="O109" s="827"/>
      <c r="P109" s="828"/>
    </row>
    <row r="110" spans="1:17" ht="18.600000000000001" x14ac:dyDescent="0.75">
      <c r="A110" s="1058" t="s">
        <v>697</v>
      </c>
      <c r="B110" s="1059"/>
      <c r="C110" s="827" t="s">
        <v>698</v>
      </c>
      <c r="D110" s="827"/>
      <c r="E110" s="827"/>
      <c r="F110" s="827"/>
      <c r="G110" s="827"/>
      <c r="H110" s="827"/>
      <c r="I110" s="827"/>
      <c r="J110" s="827"/>
      <c r="K110" s="827"/>
      <c r="L110" s="827"/>
      <c r="M110" s="827"/>
      <c r="N110" s="827"/>
      <c r="O110" s="827"/>
      <c r="P110" s="828"/>
    </row>
    <row r="111" spans="1:17" ht="18.600000000000001" x14ac:dyDescent="0.75">
      <c r="A111" s="1058" t="s">
        <v>699</v>
      </c>
      <c r="B111" s="1059"/>
      <c r="C111" s="827" t="s">
        <v>700</v>
      </c>
      <c r="D111" s="827"/>
      <c r="E111" s="827"/>
      <c r="F111" s="827"/>
      <c r="G111" s="827"/>
      <c r="H111" s="827"/>
      <c r="I111" s="827"/>
      <c r="J111" s="827"/>
      <c r="K111" s="827"/>
      <c r="L111" s="827"/>
      <c r="M111" s="827"/>
      <c r="N111" s="827"/>
      <c r="O111" s="827"/>
      <c r="P111" s="828"/>
    </row>
    <row r="112" spans="1:17" ht="18.600000000000001" x14ac:dyDescent="0.75">
      <c r="A112" s="1058" t="s">
        <v>653</v>
      </c>
      <c r="B112" s="1059"/>
      <c r="C112" s="823"/>
      <c r="D112" s="827"/>
      <c r="E112" s="827"/>
      <c r="F112" s="827"/>
      <c r="G112" s="827" t="s">
        <v>654</v>
      </c>
      <c r="H112" s="827"/>
      <c r="I112" s="827"/>
      <c r="J112" s="827"/>
      <c r="K112" s="827"/>
      <c r="L112" s="827"/>
      <c r="M112" s="827"/>
      <c r="N112" s="827"/>
      <c r="O112" s="827"/>
      <c r="P112" s="828"/>
    </row>
    <row r="113" spans="1:16" ht="18.600000000000001" x14ac:dyDescent="0.75">
      <c r="A113" s="1058" t="s">
        <v>655</v>
      </c>
      <c r="B113" s="1059"/>
      <c r="C113" s="823"/>
      <c r="D113" s="827"/>
      <c r="E113" s="827"/>
      <c r="F113" s="827"/>
      <c r="G113" s="827" t="s">
        <v>656</v>
      </c>
      <c r="H113" s="827"/>
      <c r="I113" s="827"/>
      <c r="J113" s="827"/>
      <c r="K113" s="827"/>
      <c r="L113" s="827"/>
      <c r="M113" s="827"/>
      <c r="N113" s="827"/>
      <c r="O113" s="827"/>
      <c r="P113" s="828"/>
    </row>
    <row r="114" spans="1:16" ht="18.600000000000001" x14ac:dyDescent="0.75">
      <c r="A114" s="1058" t="s">
        <v>657</v>
      </c>
      <c r="B114" s="1059"/>
      <c r="C114" s="823"/>
      <c r="D114" s="827"/>
      <c r="E114" s="827"/>
      <c r="F114" s="827"/>
      <c r="G114" s="827" t="s">
        <v>658</v>
      </c>
      <c r="H114" s="827"/>
      <c r="I114" s="827"/>
      <c r="J114" s="827"/>
      <c r="K114" s="827"/>
      <c r="L114" s="827"/>
      <c r="M114" s="827"/>
      <c r="N114" s="827"/>
      <c r="O114" s="827"/>
      <c r="P114" s="828"/>
    </row>
    <row r="115" spans="1:16" ht="18.600000000000001" x14ac:dyDescent="0.75">
      <c r="A115" s="1058" t="s">
        <v>659</v>
      </c>
      <c r="B115" s="1059"/>
      <c r="C115" s="823"/>
      <c r="D115" s="827"/>
      <c r="E115" s="827"/>
      <c r="F115" s="827"/>
      <c r="G115" s="827" t="s">
        <v>660</v>
      </c>
      <c r="H115" s="827"/>
      <c r="I115" s="827"/>
      <c r="J115" s="827"/>
      <c r="K115" s="827"/>
      <c r="L115" s="827"/>
      <c r="M115" s="827"/>
      <c r="N115" s="827"/>
      <c r="O115" s="827"/>
      <c r="P115" s="828"/>
    </row>
    <row r="116" spans="1:16" ht="18.600000000000001" x14ac:dyDescent="0.75">
      <c r="A116" s="1058" t="s">
        <v>661</v>
      </c>
      <c r="B116" s="1059"/>
      <c r="C116" s="823"/>
      <c r="D116" s="827"/>
      <c r="E116" s="827"/>
      <c r="F116" s="827"/>
      <c r="G116" s="827" t="s">
        <v>662</v>
      </c>
      <c r="H116" s="827"/>
      <c r="I116" s="827"/>
      <c r="J116" s="827"/>
      <c r="K116" s="827"/>
      <c r="L116" s="827"/>
      <c r="M116" s="827"/>
      <c r="N116" s="827"/>
      <c r="O116" s="827"/>
      <c r="P116" s="828"/>
    </row>
    <row r="117" spans="1:16" ht="18.600000000000001" x14ac:dyDescent="0.75">
      <c r="A117" s="1058" t="s">
        <v>663</v>
      </c>
      <c r="B117" s="1059"/>
      <c r="C117" s="823"/>
      <c r="D117" s="827"/>
      <c r="E117" s="827"/>
      <c r="F117" s="827"/>
      <c r="G117" s="827" t="s">
        <v>664</v>
      </c>
      <c r="H117" s="827"/>
      <c r="I117" s="827"/>
      <c r="J117" s="827"/>
      <c r="K117" s="827"/>
      <c r="L117" s="827"/>
      <c r="M117" s="827"/>
      <c r="N117" s="827"/>
      <c r="O117" s="827"/>
      <c r="P117" s="828"/>
    </row>
    <row r="118" spans="1:16" ht="18.600000000000001" x14ac:dyDescent="0.75">
      <c r="A118" s="1058" t="s">
        <v>665</v>
      </c>
      <c r="B118" s="1059"/>
      <c r="C118" s="823"/>
      <c r="D118" s="827"/>
      <c r="E118" s="827"/>
      <c r="F118" s="827"/>
      <c r="G118" s="827" t="s">
        <v>666</v>
      </c>
      <c r="H118" s="827"/>
      <c r="I118" s="827"/>
      <c r="J118" s="827"/>
      <c r="K118" s="827"/>
      <c r="L118" s="827"/>
      <c r="M118" s="827"/>
      <c r="N118" s="827"/>
      <c r="O118" s="827"/>
      <c r="P118" s="828"/>
    </row>
    <row r="119" spans="1:16" ht="18.600000000000001" x14ac:dyDescent="0.75">
      <c r="A119" s="1058" t="s">
        <v>667</v>
      </c>
      <c r="B119" s="1059"/>
      <c r="C119" s="823"/>
      <c r="D119" s="827"/>
      <c r="E119" s="827"/>
      <c r="F119" s="827"/>
      <c r="G119" s="827" t="s">
        <v>668</v>
      </c>
      <c r="H119" s="827"/>
      <c r="I119" s="827"/>
      <c r="J119" s="827"/>
      <c r="K119" s="827"/>
      <c r="L119" s="827"/>
      <c r="M119" s="827"/>
      <c r="N119" s="827"/>
      <c r="O119" s="827"/>
      <c r="P119" s="828"/>
    </row>
    <row r="120" spans="1:16" ht="18.600000000000001" x14ac:dyDescent="0.75">
      <c r="A120" s="1056" t="s">
        <v>285</v>
      </c>
      <c r="B120" s="1057"/>
      <c r="C120" s="822" t="s">
        <v>286</v>
      </c>
      <c r="D120" s="822" t="s">
        <v>287</v>
      </c>
      <c r="E120" s="822"/>
      <c r="F120" s="822"/>
      <c r="G120" s="822"/>
      <c r="H120" s="843" t="s">
        <v>288</v>
      </c>
      <c r="I120" s="822" t="s">
        <v>289</v>
      </c>
      <c r="J120" s="822" t="s">
        <v>290</v>
      </c>
      <c r="K120" s="822"/>
      <c r="L120" s="822" t="s">
        <v>291</v>
      </c>
      <c r="M120" s="822" t="s">
        <v>292</v>
      </c>
      <c r="N120" s="822" t="s">
        <v>293</v>
      </c>
      <c r="O120" s="822"/>
      <c r="P120" s="824"/>
    </row>
    <row r="121" spans="1:16" ht="18.600000000000001" x14ac:dyDescent="0.75">
      <c r="A121" s="1058" t="s">
        <v>148</v>
      </c>
      <c r="B121" s="1059" t="s">
        <v>701</v>
      </c>
      <c r="C121" s="823"/>
      <c r="D121" s="823"/>
      <c r="E121" s="823"/>
      <c r="F121" s="823"/>
      <c r="G121" s="823"/>
      <c r="H121" s="823"/>
      <c r="I121" s="823"/>
      <c r="J121" s="823"/>
      <c r="K121" s="823"/>
      <c r="L121" s="823"/>
      <c r="M121" s="823"/>
      <c r="N121" s="823"/>
      <c r="O121" s="823"/>
      <c r="P121" s="864"/>
    </row>
    <row r="122" spans="1:16" ht="18.600000000000001" x14ac:dyDescent="0.75">
      <c r="A122" s="1056" t="s">
        <v>294</v>
      </c>
      <c r="B122" s="1057"/>
      <c r="C122" s="822" t="s">
        <v>295</v>
      </c>
      <c r="D122" s="822"/>
      <c r="E122" s="822">
        <v>96</v>
      </c>
      <c r="F122" s="822"/>
      <c r="G122" s="822"/>
      <c r="H122" s="822"/>
      <c r="I122" s="822"/>
      <c r="J122" s="822"/>
      <c r="K122" s="822"/>
      <c r="L122" s="822" t="s">
        <v>296</v>
      </c>
      <c r="M122" s="822"/>
      <c r="N122" s="822"/>
      <c r="O122" s="822"/>
      <c r="P122" s="824"/>
    </row>
    <row r="123" spans="1:16" ht="18.600000000000001" x14ac:dyDescent="0.75">
      <c r="A123" s="1056" t="s">
        <v>297</v>
      </c>
      <c r="B123" s="1057"/>
      <c r="C123" s="822" t="s">
        <v>298</v>
      </c>
      <c r="D123" s="822" t="s">
        <v>299</v>
      </c>
      <c r="E123" s="822"/>
      <c r="F123" s="822"/>
      <c r="G123" s="822"/>
      <c r="H123" s="822"/>
      <c r="I123" s="822"/>
      <c r="J123" s="822"/>
      <c r="K123" s="822"/>
      <c r="L123" s="822" t="s">
        <v>300</v>
      </c>
      <c r="M123" s="822"/>
      <c r="N123" s="822"/>
      <c r="O123" s="822"/>
      <c r="P123" s="824"/>
    </row>
    <row r="124" spans="1:16" ht="18.600000000000001" x14ac:dyDescent="0.75">
      <c r="A124" s="1070" t="s">
        <v>301</v>
      </c>
      <c r="B124" s="1057"/>
      <c r="C124" s="843" t="s">
        <v>302</v>
      </c>
      <c r="D124" s="843">
        <v>74</v>
      </c>
      <c r="E124" s="822"/>
      <c r="F124" s="822"/>
      <c r="G124" s="822"/>
      <c r="H124" s="822"/>
      <c r="I124" s="822"/>
      <c r="J124" s="822"/>
      <c r="K124" s="822"/>
      <c r="L124" s="843" t="s">
        <v>303</v>
      </c>
      <c r="M124" s="843" t="s">
        <v>304</v>
      </c>
      <c r="N124" s="822"/>
      <c r="O124" s="822"/>
      <c r="P124" s="824"/>
    </row>
    <row r="125" spans="1:16" ht="18.600000000000001" x14ac:dyDescent="0.75">
      <c r="A125" s="1056" t="s">
        <v>141</v>
      </c>
      <c r="B125" s="1057" t="s">
        <v>230</v>
      </c>
      <c r="C125" s="822"/>
      <c r="D125" s="822"/>
      <c r="E125" s="822"/>
      <c r="F125" s="822"/>
      <c r="G125" s="822"/>
      <c r="H125" s="822"/>
      <c r="I125" s="822"/>
      <c r="J125" s="822"/>
      <c r="K125" s="822"/>
      <c r="L125" s="822"/>
      <c r="M125" s="822"/>
      <c r="N125" s="822"/>
      <c r="O125" s="822"/>
      <c r="P125" s="824"/>
    </row>
    <row r="126" spans="1:16" ht="18.600000000000001" x14ac:dyDescent="0.75">
      <c r="A126" s="1056" t="s">
        <v>109</v>
      </c>
      <c r="B126" s="1057" t="s">
        <v>231</v>
      </c>
      <c r="C126" s="822"/>
      <c r="D126" s="822"/>
      <c r="E126" s="822"/>
      <c r="F126" s="822"/>
      <c r="G126" s="822"/>
      <c r="H126" s="822"/>
      <c r="I126" s="822"/>
      <c r="J126" s="822"/>
      <c r="K126" s="822"/>
      <c r="L126" s="822"/>
      <c r="M126" s="822"/>
      <c r="N126" s="822"/>
      <c r="O126" s="822"/>
      <c r="P126" s="824"/>
    </row>
    <row r="127" spans="1:16" ht="18.600000000000001" x14ac:dyDescent="0.75">
      <c r="A127" s="1070" t="s">
        <v>415</v>
      </c>
      <c r="B127" s="1057"/>
      <c r="C127" s="843" t="s">
        <v>416</v>
      </c>
      <c r="D127" s="822"/>
      <c r="E127" s="822"/>
      <c r="F127" s="822"/>
      <c r="G127" s="822"/>
      <c r="H127" s="822"/>
      <c r="I127" s="822"/>
      <c r="J127" s="822"/>
      <c r="K127" s="822"/>
      <c r="L127" s="843" t="s">
        <v>417</v>
      </c>
      <c r="M127" s="822"/>
      <c r="N127" s="822"/>
      <c r="O127" s="822"/>
      <c r="P127" s="824"/>
    </row>
    <row r="128" spans="1:16" ht="18.600000000000001" x14ac:dyDescent="0.75">
      <c r="A128" s="1070" t="s">
        <v>418</v>
      </c>
      <c r="B128" s="1057"/>
      <c r="C128" s="843" t="s">
        <v>419</v>
      </c>
      <c r="D128" s="822"/>
      <c r="E128" s="822"/>
      <c r="F128" s="822"/>
      <c r="G128" s="822"/>
      <c r="H128" s="822"/>
      <c r="I128" s="822"/>
      <c r="J128" s="822"/>
      <c r="K128" s="822"/>
      <c r="L128" s="843" t="s">
        <v>420</v>
      </c>
      <c r="M128" s="822"/>
      <c r="N128" s="822"/>
      <c r="O128" s="822"/>
      <c r="P128" s="824"/>
    </row>
    <row r="129" spans="1:19" ht="18.600000000000001" x14ac:dyDescent="0.75">
      <c r="A129" s="1056" t="s">
        <v>142</v>
      </c>
      <c r="B129" s="1057" t="s">
        <v>234</v>
      </c>
      <c r="C129" s="822"/>
      <c r="D129" s="822"/>
      <c r="E129" s="822"/>
      <c r="F129" s="822"/>
      <c r="G129" s="822"/>
      <c r="H129" s="822"/>
      <c r="I129" s="822"/>
      <c r="J129" s="822"/>
      <c r="K129" s="822"/>
      <c r="L129" s="822"/>
      <c r="M129" s="822"/>
      <c r="N129" s="822"/>
      <c r="O129" s="822"/>
      <c r="P129" s="824"/>
    </row>
    <row r="130" spans="1:19" ht="18.600000000000001" x14ac:dyDescent="0.75">
      <c r="A130" s="1056" t="s">
        <v>139</v>
      </c>
      <c r="B130" s="1057" t="s">
        <v>702</v>
      </c>
      <c r="C130" s="822"/>
      <c r="D130" s="822"/>
      <c r="E130" s="822"/>
      <c r="F130" s="822"/>
      <c r="G130" s="822"/>
      <c r="H130" s="822"/>
      <c r="I130" s="822"/>
      <c r="J130" s="822"/>
      <c r="K130" s="822"/>
      <c r="L130" s="822"/>
      <c r="M130" s="822"/>
      <c r="N130" s="822"/>
      <c r="O130" s="822"/>
      <c r="P130" s="824"/>
    </row>
    <row r="131" spans="1:19" ht="18.600000000000001" x14ac:dyDescent="0.75">
      <c r="A131" s="1056" t="s">
        <v>140</v>
      </c>
      <c r="B131" s="1057" t="s">
        <v>232</v>
      </c>
      <c r="C131" s="822"/>
      <c r="D131" s="822"/>
      <c r="E131" s="822"/>
      <c r="F131" s="822"/>
      <c r="G131" s="822"/>
      <c r="H131" s="822"/>
      <c r="I131" s="822"/>
      <c r="J131" s="822"/>
      <c r="K131" s="822"/>
      <c r="L131" s="822"/>
      <c r="M131" s="822"/>
      <c r="N131" s="822"/>
      <c r="O131" s="822"/>
      <c r="P131" s="824"/>
    </row>
    <row r="132" spans="1:19" ht="18.600000000000001" x14ac:dyDescent="0.75">
      <c r="A132" s="1056" t="s">
        <v>108</v>
      </c>
      <c r="B132" s="1057" t="s">
        <v>233</v>
      </c>
      <c r="C132" s="822"/>
      <c r="D132" s="822"/>
      <c r="E132" s="822"/>
      <c r="F132" s="822"/>
      <c r="G132" s="822"/>
      <c r="H132" s="822"/>
      <c r="I132" s="822"/>
      <c r="J132" s="822"/>
      <c r="K132" s="822"/>
      <c r="L132" s="822"/>
      <c r="M132" s="822"/>
      <c r="N132" s="822"/>
      <c r="O132" s="822"/>
      <c r="P132" s="824"/>
    </row>
    <row r="133" spans="1:19" ht="18.600000000000001" x14ac:dyDescent="0.75">
      <c r="A133" s="1060" t="s">
        <v>147</v>
      </c>
      <c r="B133" s="1061" t="s">
        <v>703</v>
      </c>
      <c r="C133" s="831"/>
      <c r="D133" s="831"/>
      <c r="E133" s="831"/>
      <c r="F133" s="831"/>
      <c r="G133" s="831"/>
      <c r="H133" s="831"/>
      <c r="I133" s="831"/>
      <c r="J133" s="831"/>
      <c r="K133" s="831"/>
      <c r="L133" s="831"/>
      <c r="M133" s="831"/>
      <c r="N133" s="831"/>
      <c r="O133" s="831"/>
      <c r="P133" s="867"/>
    </row>
    <row r="134" spans="1:19" ht="18.600000000000001" x14ac:dyDescent="0.75">
      <c r="A134" s="869">
        <f>SUM(B134:P134)</f>
        <v>212</v>
      </c>
      <c r="B134" s="868">
        <v>37</v>
      </c>
      <c r="C134" s="868">
        <v>40</v>
      </c>
      <c r="D134" s="868">
        <v>18</v>
      </c>
      <c r="E134" s="868">
        <v>2</v>
      </c>
      <c r="F134" s="868">
        <v>9</v>
      </c>
      <c r="G134" s="868">
        <v>16</v>
      </c>
      <c r="H134" s="868">
        <v>8</v>
      </c>
      <c r="I134" s="868">
        <v>8</v>
      </c>
      <c r="J134" s="868">
        <v>8</v>
      </c>
      <c r="K134" s="868">
        <v>12</v>
      </c>
      <c r="L134" s="868">
        <v>26</v>
      </c>
      <c r="M134" s="868">
        <v>17</v>
      </c>
      <c r="N134" s="868">
        <v>9</v>
      </c>
      <c r="O134" s="868">
        <v>1</v>
      </c>
      <c r="P134" s="868">
        <v>1</v>
      </c>
      <c r="Q134" s="869"/>
      <c r="R134" s="93"/>
      <c r="S134" s="93"/>
    </row>
    <row r="135" spans="1:19" ht="18.600000000000001" x14ac:dyDescent="0.75">
      <c r="B135" s="868"/>
      <c r="C135" s="868"/>
      <c r="D135" s="868"/>
      <c r="E135" s="868"/>
      <c r="F135" s="868"/>
      <c r="G135" s="868"/>
      <c r="H135" s="868"/>
      <c r="I135" s="868"/>
      <c r="J135" s="868"/>
      <c r="K135" s="868"/>
      <c r="L135" s="868"/>
      <c r="M135" s="868"/>
      <c r="N135" s="868"/>
      <c r="O135" s="868"/>
      <c r="P135" s="869"/>
      <c r="Q135" s="869"/>
      <c r="R135" s="93"/>
    </row>
    <row r="136" spans="1:19" x14ac:dyDescent="0.7">
      <c r="A136" s="869">
        <f>B134</f>
        <v>37</v>
      </c>
      <c r="B136" s="805" t="s">
        <v>421</v>
      </c>
      <c r="C136" s="870">
        <f>A136/A134</f>
        <v>0.17452830188679244</v>
      </c>
    </row>
    <row r="137" spans="1:19" x14ac:dyDescent="0.7">
      <c r="A137" s="869">
        <f>SUM(C134:F134,H134:K134)</f>
        <v>105</v>
      </c>
      <c r="B137" s="805" t="s">
        <v>422</v>
      </c>
      <c r="C137" s="870">
        <f>A137/A134</f>
        <v>0.49528301886792453</v>
      </c>
    </row>
    <row r="138" spans="1:19" x14ac:dyDescent="0.7">
      <c r="A138" s="869">
        <f>SUM(G134,L134:P134)</f>
        <v>70</v>
      </c>
      <c r="B138" s="805" t="s">
        <v>423</v>
      </c>
      <c r="C138" s="870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0B9-16BD-4159-8E9D-933651B1AE91}">
  <sheetPr>
    <pageSetUpPr fitToPage="1"/>
  </sheetPr>
  <dimension ref="A1:AQ351"/>
  <sheetViews>
    <sheetView zoomScale="70" zoomScaleNormal="70" workbookViewId="0">
      <selection activeCell="L10" sqref="L10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201" t="s">
        <v>995</v>
      </c>
      <c r="C2" s="1202" t="s">
        <v>30</v>
      </c>
      <c r="D2" s="1203" t="s">
        <v>1018</v>
      </c>
      <c r="E2" s="1265" t="s">
        <v>591</v>
      </c>
      <c r="F2" s="1204" t="s">
        <v>55</v>
      </c>
      <c r="G2" s="1205" t="s">
        <v>67</v>
      </c>
      <c r="H2" s="1205" t="s">
        <v>83</v>
      </c>
      <c r="I2" s="1206" t="s">
        <v>458</v>
      </c>
      <c r="J2" s="1207" t="s">
        <v>99</v>
      </c>
      <c r="K2" s="1208" t="s">
        <v>115</v>
      </c>
      <c r="L2" s="1209" t="s">
        <v>131</v>
      </c>
      <c r="M2" s="1210" t="s">
        <v>1007</v>
      </c>
      <c r="N2" s="1204" t="s">
        <v>149</v>
      </c>
      <c r="O2" s="1205" t="s">
        <v>162</v>
      </c>
      <c r="P2" s="1205" t="s">
        <v>178</v>
      </c>
      <c r="Q2" s="1211" t="s">
        <v>474</v>
      </c>
    </row>
    <row r="3" spans="1:17" ht="30" customHeight="1" thickBot="1" x14ac:dyDescent="0.75">
      <c r="A3" s="798">
        <v>1</v>
      </c>
      <c r="B3" s="1212" t="s">
        <v>15</v>
      </c>
      <c r="C3" s="1228" t="s">
        <v>31</v>
      </c>
      <c r="D3" s="1213" t="s">
        <v>46</v>
      </c>
      <c r="E3" s="1214" t="s">
        <v>1044</v>
      </c>
      <c r="F3" s="1215" t="s">
        <v>56</v>
      </c>
      <c r="G3" s="1216" t="s">
        <v>68</v>
      </c>
      <c r="H3" s="1216" t="s">
        <v>84</v>
      </c>
      <c r="I3" s="1217" t="s">
        <v>459</v>
      </c>
      <c r="J3" s="1218" t="s">
        <v>100</v>
      </c>
      <c r="K3" s="1216" t="s">
        <v>116</v>
      </c>
      <c r="L3" s="1219" t="s">
        <v>132</v>
      </c>
      <c r="M3" s="1220" t="s">
        <v>1024</v>
      </c>
      <c r="N3" s="1215" t="s">
        <v>150</v>
      </c>
      <c r="O3" s="1216" t="s">
        <v>163</v>
      </c>
      <c r="P3" s="1216" t="s">
        <v>179</v>
      </c>
      <c r="Q3" s="1221" t="s">
        <v>475</v>
      </c>
    </row>
    <row r="4" spans="1:17" ht="30" customHeight="1" thickBot="1" x14ac:dyDescent="0.75">
      <c r="A4" s="798">
        <v>2</v>
      </c>
      <c r="B4" s="1222" t="s">
        <v>16</v>
      </c>
      <c r="C4" s="1216" t="s">
        <v>32</v>
      </c>
      <c r="D4" s="1223" t="s">
        <v>1019</v>
      </c>
      <c r="E4" s="1214" t="s">
        <v>1015</v>
      </c>
      <c r="F4" s="1224" t="s">
        <v>57</v>
      </c>
      <c r="G4" s="1224" t="s">
        <v>69</v>
      </c>
      <c r="H4" s="1224" t="s">
        <v>85</v>
      </c>
      <c r="I4" s="1217" t="s">
        <v>460</v>
      </c>
      <c r="J4" s="1225" t="s">
        <v>101</v>
      </c>
      <c r="K4" s="1226" t="s">
        <v>117</v>
      </c>
      <c r="L4" s="1227" t="s">
        <v>133</v>
      </c>
      <c r="M4" s="1220" t="s">
        <v>1025</v>
      </c>
      <c r="N4" s="1224" t="s">
        <v>151</v>
      </c>
      <c r="O4" s="1224" t="s">
        <v>164</v>
      </c>
      <c r="P4" s="1224" t="s">
        <v>180</v>
      </c>
      <c r="Q4" s="1221" t="s">
        <v>476</v>
      </c>
    </row>
    <row r="5" spans="1:17" ht="30" customHeight="1" thickBot="1" x14ac:dyDescent="0.75">
      <c r="A5" s="798">
        <v>3</v>
      </c>
      <c r="B5" s="1212" t="s">
        <v>17</v>
      </c>
      <c r="C5" s="1228" t="s">
        <v>33</v>
      </c>
      <c r="D5" s="1215" t="s">
        <v>47</v>
      </c>
      <c r="E5" s="1229" t="s">
        <v>1045</v>
      </c>
      <c r="F5" s="1215" t="s">
        <v>58</v>
      </c>
      <c r="G5" s="1216" t="s">
        <v>70</v>
      </c>
      <c r="H5" s="1216" t="s">
        <v>86</v>
      </c>
      <c r="I5" s="1217" t="s">
        <v>461</v>
      </c>
      <c r="J5" s="1218" t="s">
        <v>102</v>
      </c>
      <c r="K5" s="1216" t="s">
        <v>118</v>
      </c>
      <c r="L5" s="1219" t="s">
        <v>134</v>
      </c>
      <c r="M5" s="1264" t="s">
        <v>1033</v>
      </c>
      <c r="N5" s="1215" t="s">
        <v>152</v>
      </c>
      <c r="O5" s="1216" t="s">
        <v>165</v>
      </c>
      <c r="P5" s="1216" t="s">
        <v>181</v>
      </c>
      <c r="Q5" s="1221" t="s">
        <v>477</v>
      </c>
    </row>
    <row r="6" spans="1:17" ht="30" customHeight="1" thickBot="1" x14ac:dyDescent="0.75">
      <c r="A6" s="798">
        <v>4</v>
      </c>
      <c r="B6" s="1230" t="s">
        <v>18</v>
      </c>
      <c r="C6" s="1216" t="s">
        <v>34</v>
      </c>
      <c r="D6" s="1231" t="s">
        <v>744</v>
      </c>
      <c r="E6" s="1214" t="s">
        <v>1016</v>
      </c>
      <c r="F6" s="1232" t="s">
        <v>766</v>
      </c>
      <c r="G6" s="1224" t="s">
        <v>71</v>
      </c>
      <c r="H6" s="1216" t="s">
        <v>87</v>
      </c>
      <c r="I6" s="1217" t="s">
        <v>462</v>
      </c>
      <c r="J6" s="1233" t="s">
        <v>103</v>
      </c>
      <c r="K6" s="1226" t="s">
        <v>119</v>
      </c>
      <c r="L6" s="1224" t="s">
        <v>998</v>
      </c>
      <c r="M6" s="1264" t="s">
        <v>1034</v>
      </c>
      <c r="N6" s="1234" t="s">
        <v>153</v>
      </c>
      <c r="O6" s="1224" t="s">
        <v>166</v>
      </c>
      <c r="P6" s="1224" t="s">
        <v>182</v>
      </c>
      <c r="Q6" s="1221" t="s">
        <v>478</v>
      </c>
    </row>
    <row r="7" spans="1:17" ht="30" customHeight="1" thickBot="1" x14ac:dyDescent="0.75">
      <c r="A7" s="798">
        <v>5</v>
      </c>
      <c r="B7" s="1212" t="s">
        <v>19</v>
      </c>
      <c r="C7" s="1228" t="s">
        <v>35</v>
      </c>
      <c r="D7" s="1213" t="s">
        <v>48</v>
      </c>
      <c r="E7" s="1214" t="s">
        <v>1046</v>
      </c>
      <c r="F7" s="1231" t="s">
        <v>1017</v>
      </c>
      <c r="G7" s="1216" t="s">
        <v>72</v>
      </c>
      <c r="H7" s="1216" t="s">
        <v>88</v>
      </c>
      <c r="I7" s="1217" t="s">
        <v>463</v>
      </c>
      <c r="J7" s="1218" t="s">
        <v>104</v>
      </c>
      <c r="K7" s="1216" t="s">
        <v>120</v>
      </c>
      <c r="L7" s="1235" t="s">
        <v>136</v>
      </c>
      <c r="M7" s="1220" t="s">
        <v>1026</v>
      </c>
      <c r="N7" s="1236" t="s">
        <v>1008</v>
      </c>
      <c r="O7" s="1216" t="s">
        <v>167</v>
      </c>
      <c r="P7" s="1216" t="s">
        <v>183</v>
      </c>
      <c r="Q7" s="1221" t="s">
        <v>479</v>
      </c>
    </row>
    <row r="8" spans="1:17" ht="30" customHeight="1" thickBot="1" x14ac:dyDescent="0.75">
      <c r="A8" s="798">
        <v>6</v>
      </c>
      <c r="B8" s="1230" t="s">
        <v>20</v>
      </c>
      <c r="C8" s="1216" t="s">
        <v>36</v>
      </c>
      <c r="D8" s="1231" t="s">
        <v>745</v>
      </c>
      <c r="E8" s="1214" t="s">
        <v>1037</v>
      </c>
      <c r="F8" s="1213" t="s">
        <v>59</v>
      </c>
      <c r="G8" s="1224" t="s">
        <v>73</v>
      </c>
      <c r="H8" s="1224" t="s">
        <v>89</v>
      </c>
      <c r="I8" s="1217" t="s">
        <v>464</v>
      </c>
      <c r="J8" s="1233" t="s">
        <v>105</v>
      </c>
      <c r="K8" s="1226" t="s">
        <v>121</v>
      </c>
      <c r="L8" s="1227" t="s">
        <v>137</v>
      </c>
      <c r="M8" s="1264" t="s">
        <v>1035</v>
      </c>
      <c r="N8" s="1237" t="s">
        <v>154</v>
      </c>
      <c r="O8" s="1224" t="s">
        <v>168</v>
      </c>
      <c r="P8" s="1224" t="s">
        <v>184</v>
      </c>
      <c r="Q8" s="1221" t="s">
        <v>480</v>
      </c>
    </row>
    <row r="9" spans="1:17" ht="30" customHeight="1" thickBot="1" x14ac:dyDescent="0.75">
      <c r="A9" s="798">
        <v>7</v>
      </c>
      <c r="B9" s="1212" t="s">
        <v>21</v>
      </c>
      <c r="C9" s="1228" t="s">
        <v>37</v>
      </c>
      <c r="D9" s="1213" t="s">
        <v>49</v>
      </c>
      <c r="E9" s="1214" t="s">
        <v>1054</v>
      </c>
      <c r="F9" s="1215" t="s">
        <v>60</v>
      </c>
      <c r="G9" s="1216" t="s">
        <v>74</v>
      </c>
      <c r="H9" s="1216" t="s">
        <v>90</v>
      </c>
      <c r="I9" s="1217" t="s">
        <v>465</v>
      </c>
      <c r="J9" s="1218" t="s">
        <v>106</v>
      </c>
      <c r="K9" s="1216" t="s">
        <v>122</v>
      </c>
      <c r="L9" s="1235" t="s">
        <v>138</v>
      </c>
      <c r="M9" s="1264" t="s">
        <v>1036</v>
      </c>
      <c r="N9" s="1238" t="s">
        <v>155</v>
      </c>
      <c r="O9" s="1216" t="s">
        <v>169</v>
      </c>
      <c r="P9" s="1216" t="s">
        <v>185</v>
      </c>
      <c r="Q9" s="1221" t="s">
        <v>481</v>
      </c>
    </row>
    <row r="10" spans="1:17" ht="30" customHeight="1" thickBot="1" x14ac:dyDescent="0.75">
      <c r="A10" s="798">
        <v>8</v>
      </c>
      <c r="B10" s="1212" t="s">
        <v>22</v>
      </c>
      <c r="C10" s="1216" t="s">
        <v>38</v>
      </c>
      <c r="D10" s="1239" t="s">
        <v>1020</v>
      </c>
      <c r="E10" s="1214" t="s">
        <v>1039</v>
      </c>
      <c r="F10" s="1224" t="s">
        <v>61</v>
      </c>
      <c r="G10" s="1224" t="s">
        <v>75</v>
      </c>
      <c r="H10" s="1216" t="s">
        <v>91</v>
      </c>
      <c r="I10" s="1217" t="s">
        <v>466</v>
      </c>
      <c r="J10" s="1226" t="s">
        <v>107</v>
      </c>
      <c r="K10" s="1240" t="s">
        <v>123</v>
      </c>
      <c r="L10" s="1241" t="s">
        <v>1030</v>
      </c>
      <c r="M10" s="1242" t="s">
        <v>1052</v>
      </c>
      <c r="N10" s="1216" t="s">
        <v>156</v>
      </c>
      <c r="O10" s="1224" t="s">
        <v>170</v>
      </c>
      <c r="P10" s="1216" t="s">
        <v>186</v>
      </c>
      <c r="Q10" s="1221" t="s">
        <v>482</v>
      </c>
    </row>
    <row r="11" spans="1:17" ht="30" customHeight="1" thickBot="1" x14ac:dyDescent="0.75">
      <c r="A11" s="798">
        <v>9</v>
      </c>
      <c r="B11" s="1212" t="s">
        <v>23</v>
      </c>
      <c r="C11" s="1228" t="s">
        <v>39</v>
      </c>
      <c r="D11" s="1213" t="s">
        <v>50</v>
      </c>
      <c r="E11" s="1214" t="s">
        <v>1038</v>
      </c>
      <c r="F11" s="1216" t="s">
        <v>62</v>
      </c>
      <c r="G11" s="1216" t="s">
        <v>76</v>
      </c>
      <c r="H11" s="1228" t="s">
        <v>92</v>
      </c>
      <c r="I11" s="1217" t="s">
        <v>467</v>
      </c>
      <c r="J11" s="1243" t="s">
        <v>1027</v>
      </c>
      <c r="K11" s="1216" t="s">
        <v>124</v>
      </c>
      <c r="L11" s="1244" t="s">
        <v>1023</v>
      </c>
      <c r="M11" s="1245" t="s">
        <v>741</v>
      </c>
      <c r="N11" s="1215" t="s">
        <v>157</v>
      </c>
      <c r="O11" s="1216" t="s">
        <v>171</v>
      </c>
      <c r="P11" s="1215" t="s">
        <v>187</v>
      </c>
      <c r="Q11" s="1221" t="s">
        <v>483</v>
      </c>
    </row>
    <row r="12" spans="1:17" ht="30" customHeight="1" thickBot="1" x14ac:dyDescent="0.75">
      <c r="A12" s="798" t="s">
        <v>8</v>
      </c>
      <c r="B12" s="1246" t="s">
        <v>24</v>
      </c>
      <c r="C12" s="1216" t="s">
        <v>40</v>
      </c>
      <c r="D12" s="1233" t="s">
        <v>51</v>
      </c>
      <c r="E12" s="1214" t="s">
        <v>1041</v>
      </c>
      <c r="F12" s="1224" t="s">
        <v>63</v>
      </c>
      <c r="G12" s="1224" t="s">
        <v>77</v>
      </c>
      <c r="H12" s="1216" t="s">
        <v>93</v>
      </c>
      <c r="I12" s="1217" t="s">
        <v>468</v>
      </c>
      <c r="J12" s="1247" t="s">
        <v>1028</v>
      </c>
      <c r="K12" s="1226" t="s">
        <v>125</v>
      </c>
      <c r="L12" s="1247" t="s">
        <v>1029</v>
      </c>
      <c r="M12" s="1245" t="s">
        <v>742</v>
      </c>
      <c r="N12" s="1224" t="s">
        <v>158</v>
      </c>
      <c r="O12" s="1224" t="s">
        <v>172</v>
      </c>
      <c r="P12" s="1224" t="s">
        <v>188</v>
      </c>
      <c r="Q12" s="1221" t="s">
        <v>484</v>
      </c>
    </row>
    <row r="13" spans="1:17" ht="30" customHeight="1" thickBot="1" x14ac:dyDescent="0.75">
      <c r="A13" s="798" t="s">
        <v>9</v>
      </c>
      <c r="B13" s="1212" t="s">
        <v>25</v>
      </c>
      <c r="C13" s="1228" t="s">
        <v>41</v>
      </c>
      <c r="D13" s="1213" t="s">
        <v>52</v>
      </c>
      <c r="E13" s="1214" t="s">
        <v>1040</v>
      </c>
      <c r="F13" s="1216" t="s">
        <v>64</v>
      </c>
      <c r="G13" s="1216" t="s">
        <v>78</v>
      </c>
      <c r="H13" s="1228" t="s">
        <v>94</v>
      </c>
      <c r="I13" s="1217" t="s">
        <v>469</v>
      </c>
      <c r="J13" s="1218" t="s">
        <v>110</v>
      </c>
      <c r="K13" s="1216" t="s">
        <v>126</v>
      </c>
      <c r="L13" s="1244" t="s">
        <v>1022</v>
      </c>
      <c r="M13" s="1245" t="s">
        <v>743</v>
      </c>
      <c r="N13" s="1216" t="s">
        <v>159</v>
      </c>
      <c r="O13" s="1216" t="s">
        <v>173</v>
      </c>
      <c r="P13" s="1228" t="s">
        <v>189</v>
      </c>
      <c r="Q13" s="1221" t="s">
        <v>485</v>
      </c>
    </row>
    <row r="14" spans="1:17" ht="30" customHeight="1" thickBot="1" x14ac:dyDescent="0.75">
      <c r="A14" s="798" t="s">
        <v>10</v>
      </c>
      <c r="B14" s="1248" t="s">
        <v>26</v>
      </c>
      <c r="C14" s="1249" t="s">
        <v>42</v>
      </c>
      <c r="D14" s="1250" t="s">
        <v>776</v>
      </c>
      <c r="E14" s="1214" t="s">
        <v>1042</v>
      </c>
      <c r="F14" s="1251" t="s">
        <v>65</v>
      </c>
      <c r="G14" s="1251" t="s">
        <v>79</v>
      </c>
      <c r="H14" s="1224" t="s">
        <v>95</v>
      </c>
      <c r="I14" s="1217" t="s">
        <v>470</v>
      </c>
      <c r="J14" s="1226" t="s">
        <v>111</v>
      </c>
      <c r="K14" s="1226" t="s">
        <v>127</v>
      </c>
      <c r="L14" s="1233" t="s">
        <v>1031</v>
      </c>
      <c r="M14" s="1231" t="s">
        <v>746</v>
      </c>
      <c r="N14" s="1249" t="s">
        <v>160</v>
      </c>
      <c r="O14" s="1251" t="s">
        <v>174</v>
      </c>
      <c r="P14" s="1224" t="s">
        <v>190</v>
      </c>
      <c r="Q14" s="1221" t="s">
        <v>486</v>
      </c>
    </row>
    <row r="15" spans="1:17" ht="30" customHeight="1" thickBot="1" x14ac:dyDescent="0.75">
      <c r="A15" s="798" t="s">
        <v>11</v>
      </c>
      <c r="B15" s="1212" t="s">
        <v>27</v>
      </c>
      <c r="C15" s="1249" t="s">
        <v>43</v>
      </c>
      <c r="D15" s="1252" t="s">
        <v>53</v>
      </c>
      <c r="E15" s="1214" t="s">
        <v>1048</v>
      </c>
      <c r="F15" s="1232" t="s">
        <v>779</v>
      </c>
      <c r="G15" s="1249" t="s">
        <v>80</v>
      </c>
      <c r="H15" s="1216" t="s">
        <v>96</v>
      </c>
      <c r="I15" s="1217" t="s">
        <v>471</v>
      </c>
      <c r="J15" s="1218" t="s">
        <v>112</v>
      </c>
      <c r="K15" s="1249" t="s">
        <v>128</v>
      </c>
      <c r="L15" s="1235" t="s">
        <v>144</v>
      </c>
      <c r="M15" s="1242" t="s">
        <v>986</v>
      </c>
      <c r="N15" s="1232" t="s">
        <v>780</v>
      </c>
      <c r="O15" s="1249" t="s">
        <v>175</v>
      </c>
      <c r="P15" s="1216" t="s">
        <v>191</v>
      </c>
      <c r="Q15" s="1221" t="s">
        <v>487</v>
      </c>
    </row>
    <row r="16" spans="1:17" ht="30" customHeight="1" thickBot="1" x14ac:dyDescent="0.75">
      <c r="A16" s="798" t="s">
        <v>12</v>
      </c>
      <c r="B16" s="1246" t="s">
        <v>28</v>
      </c>
      <c r="C16" s="1249" t="s">
        <v>44</v>
      </c>
      <c r="D16" s="1250" t="s">
        <v>781</v>
      </c>
      <c r="E16" s="1214" t="s">
        <v>1043</v>
      </c>
      <c r="F16" s="1224" t="s">
        <v>66</v>
      </c>
      <c r="G16" s="1251" t="s">
        <v>81</v>
      </c>
      <c r="H16" s="1224" t="s">
        <v>97</v>
      </c>
      <c r="I16" s="1217" t="s">
        <v>472</v>
      </c>
      <c r="J16" s="1233" t="s">
        <v>1032</v>
      </c>
      <c r="K16" s="1226" t="s">
        <v>129</v>
      </c>
      <c r="L16" s="1218" t="s">
        <v>145</v>
      </c>
      <c r="M16" s="1245" t="s">
        <v>788</v>
      </c>
      <c r="N16" s="1224" t="s">
        <v>161</v>
      </c>
      <c r="O16" s="1251" t="s">
        <v>176</v>
      </c>
      <c r="P16" s="1224" t="s">
        <v>192</v>
      </c>
      <c r="Q16" s="1221" t="s">
        <v>488</v>
      </c>
    </row>
    <row r="17" spans="1:43" ht="30" customHeight="1" thickBot="1" x14ac:dyDescent="0.75">
      <c r="A17" s="799" t="s">
        <v>13</v>
      </c>
      <c r="B17" s="1253" t="s">
        <v>29</v>
      </c>
      <c r="C17" s="1257" t="s">
        <v>45</v>
      </c>
      <c r="D17" s="1254" t="s">
        <v>54</v>
      </c>
      <c r="E17" s="1255" t="s">
        <v>1055</v>
      </c>
      <c r="F17" s="1256" t="s">
        <v>784</v>
      </c>
      <c r="G17" s="1257" t="s">
        <v>82</v>
      </c>
      <c r="H17" s="1258" t="s">
        <v>98</v>
      </c>
      <c r="I17" s="1259" t="s">
        <v>473</v>
      </c>
      <c r="J17" s="1260" t="s">
        <v>114</v>
      </c>
      <c r="K17" s="1257" t="s">
        <v>130</v>
      </c>
      <c r="L17" s="1261" t="s">
        <v>146</v>
      </c>
      <c r="M17" s="1262" t="s">
        <v>789</v>
      </c>
      <c r="N17" s="1256" t="s">
        <v>785</v>
      </c>
      <c r="O17" s="1257" t="s">
        <v>177</v>
      </c>
      <c r="P17" s="1258" t="s">
        <v>193</v>
      </c>
      <c r="Q17" s="1263" t="s">
        <v>489</v>
      </c>
    </row>
    <row r="18" spans="1:43" ht="19.2" thickTop="1" thickBot="1" x14ac:dyDescent="0.8">
      <c r="B18" s="1199">
        <v>0</v>
      </c>
      <c r="C18" s="981">
        <v>1</v>
      </c>
      <c r="D18" s="981">
        <v>1</v>
      </c>
      <c r="E18" s="981">
        <v>1</v>
      </c>
      <c r="F18" s="1200" t="s">
        <v>626</v>
      </c>
      <c r="G18" s="1200" t="s">
        <v>627</v>
      </c>
      <c r="H18" s="981">
        <v>1</v>
      </c>
      <c r="I18" s="981">
        <v>1</v>
      </c>
      <c r="J18" s="981">
        <v>1</v>
      </c>
      <c r="K18" s="981">
        <v>1</v>
      </c>
      <c r="L18" s="981">
        <v>2</v>
      </c>
      <c r="M18" s="981">
        <v>2</v>
      </c>
      <c r="N18" s="981">
        <v>2</v>
      </c>
      <c r="O18" s="981">
        <v>2</v>
      </c>
      <c r="P18" s="109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899999999999999" thickBot="1" x14ac:dyDescent="0.8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35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23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899999999999999" hidden="1" thickBot="1" x14ac:dyDescent="0.8">
      <c r="A27" s="829" t="s">
        <v>645</v>
      </c>
      <c r="B27" s="830"/>
      <c r="C27" s="1088"/>
      <c r="D27" s="809"/>
      <c r="E27" s="827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27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831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</row>
    <row r="43" spans="1:43" s="62" customFormat="1" ht="18.899999999999999" thickBot="1" x14ac:dyDescent="0.8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899999999999999" thickBot="1" x14ac:dyDescent="0.8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899999999999999" thickBot="1" x14ac:dyDescent="0.8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899999999999999" thickBot="1" x14ac:dyDescent="0.8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899999999999999" thickBot="1" x14ac:dyDescent="0.8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899999999999999" thickBot="1" x14ac:dyDescent="0.8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899999999999999" thickBot="1" x14ac:dyDescent="0.8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899999999999999" thickBot="1" x14ac:dyDescent="0.8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899999999999999" thickBot="1" x14ac:dyDescent="0.8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899999999999999" thickBot="1" x14ac:dyDescent="0.8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899999999999999" thickBot="1" x14ac:dyDescent="0.8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1152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1152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1152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1152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1152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1152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1152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1152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1152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1152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1152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1152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1152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1152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1152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1152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1152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1152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1152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1152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1152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1152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899999999999999" thickBot="1" x14ac:dyDescent="0.8">
      <c r="A148" s="894" t="s">
        <v>385</v>
      </c>
      <c r="B148" s="807">
        <v>2</v>
      </c>
      <c r="C148" s="807">
        <v>1</v>
      </c>
      <c r="D148" s="1154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1153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899999999999999" thickBot="1" x14ac:dyDescent="0.8">
      <c r="A150" s="903" t="s">
        <v>148</v>
      </c>
      <c r="B150" s="809" t="s">
        <v>736</v>
      </c>
      <c r="C150" s="809">
        <v>1</v>
      </c>
      <c r="D150" s="1153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1150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1147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1147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1147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1147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1147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1147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899999999999999" thickBot="1" x14ac:dyDescent="0.8">
      <c r="A158" s="909" t="s">
        <v>138</v>
      </c>
      <c r="B158" s="910">
        <v>4</v>
      </c>
      <c r="C158" s="910">
        <v>2</v>
      </c>
      <c r="D158" s="1148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899999999999999" thickBot="1" x14ac:dyDescent="0.8">
      <c r="A159" s="915" t="s">
        <v>239</v>
      </c>
      <c r="B159" s="916">
        <v>6</v>
      </c>
      <c r="C159" s="916">
        <v>5</v>
      </c>
      <c r="D159" s="1146" t="s">
        <v>432</v>
      </c>
      <c r="E159" s="1290" t="s">
        <v>203</v>
      </c>
      <c r="F159" s="1290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899999999999999" thickBot="1" x14ac:dyDescent="0.8">
      <c r="A160" s="878" t="s">
        <v>20</v>
      </c>
      <c r="B160" s="802">
        <v>6</v>
      </c>
      <c r="C160" s="802">
        <v>3</v>
      </c>
      <c r="D160" s="1150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899999999999999" thickBot="1" x14ac:dyDescent="0.8">
      <c r="A161" s="894" t="s">
        <v>18</v>
      </c>
      <c r="B161" s="808">
        <v>6</v>
      </c>
      <c r="C161" s="808">
        <v>4</v>
      </c>
      <c r="D161" s="1148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899999999999999" thickBot="1" x14ac:dyDescent="0.8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899999999999999" thickBot="1" x14ac:dyDescent="0.8">
      <c r="A163" s="932" t="s">
        <v>241</v>
      </c>
      <c r="B163" s="933">
        <v>3</v>
      </c>
      <c r="C163" s="933">
        <v>3</v>
      </c>
      <c r="D163" s="934" t="s">
        <v>432</v>
      </c>
      <c r="E163" s="1291" t="s">
        <v>203</v>
      </c>
      <c r="F163" s="1291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1147" t="s">
        <v>432</v>
      </c>
      <c r="E164" s="1287" t="s">
        <v>208</v>
      </c>
      <c r="F164" s="1287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899999999999999" thickBot="1" x14ac:dyDescent="0.8">
      <c r="A165" s="909" t="s">
        <v>241</v>
      </c>
      <c r="B165" s="910">
        <v>6</v>
      </c>
      <c r="C165" s="910">
        <v>5</v>
      </c>
      <c r="D165" s="1148" t="s">
        <v>432</v>
      </c>
      <c r="E165" s="1288" t="s">
        <v>209</v>
      </c>
      <c r="F165" s="1288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1150" t="s">
        <v>432</v>
      </c>
      <c r="E166" s="1151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1147" t="s">
        <v>432</v>
      </c>
      <c r="E167" s="1152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1147" t="s">
        <v>432</v>
      </c>
      <c r="E168" s="1152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1147" t="s">
        <v>432</v>
      </c>
      <c r="E169" s="1152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1147" t="s">
        <v>432</v>
      </c>
      <c r="E170" s="1152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1147" t="s">
        <v>432</v>
      </c>
      <c r="E171" s="1152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1147" t="s">
        <v>432</v>
      </c>
      <c r="E172" s="1152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1147" t="s">
        <v>432</v>
      </c>
      <c r="E173" s="1152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899999999999999" thickBot="1" x14ac:dyDescent="0.8">
      <c r="A174" s="941" t="s">
        <v>261</v>
      </c>
      <c r="B174" s="942" t="s">
        <v>709</v>
      </c>
      <c r="C174" s="942">
        <v>2</v>
      </c>
      <c r="D174" s="943" t="s">
        <v>432</v>
      </c>
      <c r="E174" s="1153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1150" t="s">
        <v>432</v>
      </c>
      <c r="E175" s="1150" t="s">
        <v>195</v>
      </c>
      <c r="F175" s="920" t="s">
        <v>1001</v>
      </c>
      <c r="G175" s="1151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899999999999999" thickBot="1" x14ac:dyDescent="0.8">
      <c r="A176" s="903" t="s">
        <v>452</v>
      </c>
      <c r="B176" s="830" t="s">
        <v>737</v>
      </c>
      <c r="C176" s="830">
        <v>4</v>
      </c>
      <c r="D176" s="1148" t="s">
        <v>432</v>
      </c>
      <c r="E176" s="1148" t="s">
        <v>195</v>
      </c>
      <c r="F176" s="923" t="s">
        <v>1001</v>
      </c>
      <c r="G176" s="1154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1150" t="s">
        <v>432</v>
      </c>
      <c r="E177" s="1151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1147" t="s">
        <v>432</v>
      </c>
      <c r="E178" s="1152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1147" t="s">
        <v>432</v>
      </c>
      <c r="E179" s="1152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1147" t="s">
        <v>432</v>
      </c>
      <c r="E180" s="1152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1147" t="s">
        <v>432</v>
      </c>
      <c r="E181" s="1152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1147" t="s">
        <v>432</v>
      </c>
      <c r="E182" s="1152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1147" t="s">
        <v>432</v>
      </c>
      <c r="E183" s="1152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1147" t="s">
        <v>432</v>
      </c>
      <c r="E184" s="1152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1147" t="s">
        <v>432</v>
      </c>
      <c r="E185" s="1152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1147" t="s">
        <v>432</v>
      </c>
      <c r="E186" s="1152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1147" t="s">
        <v>432</v>
      </c>
      <c r="E187" s="1152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899999999999999" thickBot="1" x14ac:dyDescent="0.8">
      <c r="A188" s="909" t="s">
        <v>409</v>
      </c>
      <c r="B188" s="910">
        <v>2</v>
      </c>
      <c r="C188" s="910">
        <v>2</v>
      </c>
      <c r="D188" s="1148" t="s">
        <v>432</v>
      </c>
      <c r="E188" s="1154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1149" t="s">
        <v>432</v>
      </c>
      <c r="E189" s="1149" t="s">
        <v>195</v>
      </c>
      <c r="F189" s="969" t="s">
        <v>1001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1147" t="s">
        <v>432</v>
      </c>
      <c r="E190" s="1147" t="s">
        <v>195</v>
      </c>
      <c r="F190" s="908" t="s">
        <v>1001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1147" t="s">
        <v>432</v>
      </c>
      <c r="E191" s="1147" t="s">
        <v>195</v>
      </c>
      <c r="F191" s="908" t="s">
        <v>1001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1147" t="s">
        <v>432</v>
      </c>
      <c r="E192" s="1147" t="s">
        <v>195</v>
      </c>
      <c r="F192" s="908" t="s">
        <v>1004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1147" t="s">
        <v>432</v>
      </c>
      <c r="E193" s="1147" t="s">
        <v>195</v>
      </c>
      <c r="F193" s="908" t="s">
        <v>1004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1147" t="s">
        <v>432</v>
      </c>
      <c r="E194" s="1147" t="s">
        <v>195</v>
      </c>
      <c r="F194" s="908" t="s">
        <v>1004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1147" t="s">
        <v>432</v>
      </c>
      <c r="E195" s="1147" t="s">
        <v>195</v>
      </c>
      <c r="F195" s="908" t="s">
        <v>1004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1147" t="s">
        <v>432</v>
      </c>
      <c r="E196" s="1147" t="s">
        <v>195</v>
      </c>
      <c r="F196" s="908" t="s">
        <v>1001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1147" t="s">
        <v>432</v>
      </c>
      <c r="E197" s="1147" t="s">
        <v>195</v>
      </c>
      <c r="F197" s="908" t="s">
        <v>1001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1147" t="s">
        <v>432</v>
      </c>
      <c r="E198" s="1147" t="s">
        <v>195</v>
      </c>
      <c r="F198" s="908" t="s">
        <v>1001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1147" t="s">
        <v>432</v>
      </c>
      <c r="E199" s="1147" t="s">
        <v>195</v>
      </c>
      <c r="F199" s="908" t="s">
        <v>1001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1147" t="s">
        <v>432</v>
      </c>
      <c r="E200" s="1147" t="s">
        <v>195</v>
      </c>
      <c r="F200" s="908" t="s">
        <v>1001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1147" t="s">
        <v>432</v>
      </c>
      <c r="E201" s="1147" t="s">
        <v>195</v>
      </c>
      <c r="F201" s="908" t="s">
        <v>1001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1147" t="s">
        <v>432</v>
      </c>
      <c r="E202" s="1147" t="s">
        <v>195</v>
      </c>
      <c r="F202" s="908" t="s">
        <v>1001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1147" t="s">
        <v>432</v>
      </c>
      <c r="E203" s="1147" t="s">
        <v>195</v>
      </c>
      <c r="F203" s="908" t="s">
        <v>1001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899999999999999" thickBot="1" x14ac:dyDescent="0.8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1001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1150" t="s">
        <v>432</v>
      </c>
      <c r="E205" s="1150" t="s">
        <v>196</v>
      </c>
      <c r="F205" s="906" t="s">
        <v>1001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1147" t="s">
        <v>432</v>
      </c>
      <c r="E206" s="1147" t="s">
        <v>196</v>
      </c>
      <c r="F206" s="908" t="s">
        <v>1001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1147" t="s">
        <v>432</v>
      </c>
      <c r="E207" s="1147" t="s">
        <v>196</v>
      </c>
      <c r="F207" s="908" t="s">
        <v>1004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1147" t="s">
        <v>432</v>
      </c>
      <c r="E208" s="1147" t="s">
        <v>196</v>
      </c>
      <c r="F208" s="908" t="s">
        <v>1004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1147" t="s">
        <v>432</v>
      </c>
      <c r="E209" s="1147" t="s">
        <v>196</v>
      </c>
      <c r="F209" s="908" t="s">
        <v>1004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1147" t="s">
        <v>432</v>
      </c>
      <c r="E210" s="1147" t="s">
        <v>196</v>
      </c>
      <c r="F210" s="908" t="s">
        <v>1001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1147" t="s">
        <v>432</v>
      </c>
      <c r="E211" s="1147" t="s">
        <v>196</v>
      </c>
      <c r="F211" s="908" t="s">
        <v>1001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1147" t="s">
        <v>432</v>
      </c>
      <c r="E212" s="1147" t="s">
        <v>196</v>
      </c>
      <c r="F212" s="908" t="s">
        <v>1001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1147" t="s">
        <v>432</v>
      </c>
      <c r="E213" s="1147" t="s">
        <v>196</v>
      </c>
      <c r="F213" s="908" t="s">
        <v>1001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1147" t="s">
        <v>432</v>
      </c>
      <c r="E214" s="1147" t="s">
        <v>196</v>
      </c>
      <c r="F214" s="908" t="s">
        <v>1001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1147" t="s">
        <v>432</v>
      </c>
      <c r="E215" s="1147" t="s">
        <v>196</v>
      </c>
      <c r="F215" s="908" t="s">
        <v>1001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899999999999999" thickBot="1" x14ac:dyDescent="0.8">
      <c r="A216" s="909" t="s">
        <v>409</v>
      </c>
      <c r="B216" s="910">
        <v>4</v>
      </c>
      <c r="C216" s="910">
        <v>3</v>
      </c>
      <c r="D216" s="1148" t="s">
        <v>432</v>
      </c>
      <c r="E216" s="1148" t="s">
        <v>196</v>
      </c>
      <c r="F216" s="912" t="s">
        <v>1001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1150" t="s">
        <v>432</v>
      </c>
      <c r="E217" s="1150" t="s">
        <v>197</v>
      </c>
      <c r="F217" s="906" t="s">
        <v>1001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899999999999999" thickBot="1" x14ac:dyDescent="0.8">
      <c r="A218" s="894" t="s">
        <v>294</v>
      </c>
      <c r="B218" s="807">
        <v>4</v>
      </c>
      <c r="C218" s="807">
        <v>3</v>
      </c>
      <c r="D218" s="1148" t="s">
        <v>432</v>
      </c>
      <c r="E218" s="1148" t="s">
        <v>197</v>
      </c>
      <c r="F218" s="912" t="s">
        <v>1004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1150" t="s">
        <v>432</v>
      </c>
      <c r="E219" s="1150" t="s">
        <v>199</v>
      </c>
      <c r="F219" s="920" t="s">
        <v>454</v>
      </c>
      <c r="G219" s="920" t="s">
        <v>455</v>
      </c>
      <c r="H219" s="906" t="s">
        <v>1001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1147" t="s">
        <v>432</v>
      </c>
      <c r="E220" s="1147" t="s">
        <v>199</v>
      </c>
      <c r="F220" s="955" t="s">
        <v>454</v>
      </c>
      <c r="G220" s="955" t="s">
        <v>455</v>
      </c>
      <c r="H220" s="908" t="s">
        <v>1004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1147" t="s">
        <v>432</v>
      </c>
      <c r="E221" s="1147" t="s">
        <v>199</v>
      </c>
      <c r="F221" s="955" t="s">
        <v>454</v>
      </c>
      <c r="G221" s="955" t="s">
        <v>455</v>
      </c>
      <c r="H221" s="908" t="s">
        <v>1001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1147" t="s">
        <v>432</v>
      </c>
      <c r="E222" s="1147" t="s">
        <v>199</v>
      </c>
      <c r="F222" s="955" t="s">
        <v>454</v>
      </c>
      <c r="G222" s="955" t="s">
        <v>455</v>
      </c>
      <c r="H222" s="908" t="s">
        <v>1001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1147" t="s">
        <v>432</v>
      </c>
      <c r="E223" s="1147" t="s">
        <v>199</v>
      </c>
      <c r="F223" s="955" t="s">
        <v>454</v>
      </c>
      <c r="G223" s="955" t="s">
        <v>455</v>
      </c>
      <c r="H223" s="908" t="s">
        <v>1001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1147" t="s">
        <v>432</v>
      </c>
      <c r="E224" s="1147" t="s">
        <v>199</v>
      </c>
      <c r="F224" s="955" t="s">
        <v>454</v>
      </c>
      <c r="G224" s="955" t="s">
        <v>455</v>
      </c>
      <c r="H224" s="908" t="s">
        <v>1001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1147" t="s">
        <v>432</v>
      </c>
      <c r="E225" s="1147" t="s">
        <v>199</v>
      </c>
      <c r="F225" s="955" t="s">
        <v>454</v>
      </c>
      <c r="G225" s="955" t="s">
        <v>455</v>
      </c>
      <c r="H225" s="908" t="s">
        <v>1001</v>
      </c>
      <c r="I225" s="984" t="s">
        <v>433</v>
      </c>
      <c r="J225" s="902"/>
      <c r="K225" s="890"/>
      <c r="L225" s="891"/>
      <c r="R225" s="165"/>
    </row>
    <row r="226" spans="1:18" ht="18.899999999999999" thickBot="1" x14ac:dyDescent="0.8">
      <c r="A226" s="909" t="s">
        <v>391</v>
      </c>
      <c r="B226" s="910">
        <v>5</v>
      </c>
      <c r="C226" s="910">
        <v>5</v>
      </c>
      <c r="D226" s="1148" t="s">
        <v>432</v>
      </c>
      <c r="E226" s="1148" t="s">
        <v>199</v>
      </c>
      <c r="F226" s="923" t="s">
        <v>454</v>
      </c>
      <c r="G226" s="923" t="s">
        <v>455</v>
      </c>
      <c r="H226" s="912" t="s">
        <v>1001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1150" t="s">
        <v>432</v>
      </c>
      <c r="E227" s="1150" t="s">
        <v>200</v>
      </c>
      <c r="F227" s="920" t="s">
        <v>454</v>
      </c>
      <c r="G227" s="920" t="s">
        <v>455</v>
      </c>
      <c r="H227" s="906" t="s">
        <v>1001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1147" t="s">
        <v>432</v>
      </c>
      <c r="E228" s="1147" t="s">
        <v>200</v>
      </c>
      <c r="F228" s="955" t="s">
        <v>454</v>
      </c>
      <c r="G228" s="955" t="s">
        <v>455</v>
      </c>
      <c r="H228" s="908" t="s">
        <v>1004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1147" t="s">
        <v>432</v>
      </c>
      <c r="E229" s="1147" t="s">
        <v>200</v>
      </c>
      <c r="F229" s="955" t="s">
        <v>454</v>
      </c>
      <c r="G229" s="955" t="s">
        <v>455</v>
      </c>
      <c r="H229" s="908" t="s">
        <v>1001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1147" t="s">
        <v>432</v>
      </c>
      <c r="E230" s="1147" t="s">
        <v>200</v>
      </c>
      <c r="F230" s="955" t="s">
        <v>454</v>
      </c>
      <c r="G230" s="955" t="s">
        <v>455</v>
      </c>
      <c r="H230" s="908" t="s">
        <v>1001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1147" t="s">
        <v>432</v>
      </c>
      <c r="E231" s="1147" t="s">
        <v>200</v>
      </c>
      <c r="F231" s="955" t="s">
        <v>454</v>
      </c>
      <c r="G231" s="955" t="s">
        <v>455</v>
      </c>
      <c r="H231" s="908" t="s">
        <v>1001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1147" t="s">
        <v>432</v>
      </c>
      <c r="E232" s="1147" t="s">
        <v>200</v>
      </c>
      <c r="F232" s="955" t="s">
        <v>454</v>
      </c>
      <c r="G232" s="955" t="s">
        <v>455</v>
      </c>
      <c r="H232" s="908" t="s">
        <v>1001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1147" t="s">
        <v>432</v>
      </c>
      <c r="E233" s="1147" t="s">
        <v>200</v>
      </c>
      <c r="F233" s="955" t="s">
        <v>454</v>
      </c>
      <c r="G233" s="955" t="s">
        <v>455</v>
      </c>
      <c r="H233" s="908" t="s">
        <v>1001</v>
      </c>
      <c r="I233" s="984" t="s">
        <v>433</v>
      </c>
      <c r="J233" s="902"/>
      <c r="K233" s="890"/>
      <c r="L233" s="891"/>
      <c r="R233" s="165"/>
    </row>
    <row r="234" spans="1:18" ht="18.899999999999999" thickBot="1" x14ac:dyDescent="0.8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1001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1150" t="s">
        <v>432</v>
      </c>
      <c r="E235" s="1150" t="s">
        <v>201</v>
      </c>
      <c r="F235" s="920" t="s">
        <v>454</v>
      </c>
      <c r="G235" s="920" t="s">
        <v>455</v>
      </c>
      <c r="H235" s="977" t="s">
        <v>1001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1147" t="s">
        <v>432</v>
      </c>
      <c r="E236" s="1147" t="s">
        <v>201</v>
      </c>
      <c r="F236" s="955" t="s">
        <v>454</v>
      </c>
      <c r="G236" s="955" t="s">
        <v>455</v>
      </c>
      <c r="H236" s="1079" t="s">
        <v>1004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1147" t="s">
        <v>432</v>
      </c>
      <c r="E237" s="1147" t="s">
        <v>201</v>
      </c>
      <c r="F237" s="955" t="s">
        <v>454</v>
      </c>
      <c r="G237" s="955" t="s">
        <v>455</v>
      </c>
      <c r="H237" s="1079" t="s">
        <v>1001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1147" t="s">
        <v>432</v>
      </c>
      <c r="E238" s="1147" t="s">
        <v>201</v>
      </c>
      <c r="F238" s="955" t="s">
        <v>454</v>
      </c>
      <c r="G238" s="955" t="s">
        <v>455</v>
      </c>
      <c r="H238" s="1079" t="s">
        <v>1001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1147" t="s">
        <v>432</v>
      </c>
      <c r="E239" s="1147" t="s">
        <v>201</v>
      </c>
      <c r="F239" s="955" t="s">
        <v>454</v>
      </c>
      <c r="G239" s="955" t="s">
        <v>455</v>
      </c>
      <c r="H239" s="1079" t="s">
        <v>1001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1147" t="s">
        <v>432</v>
      </c>
      <c r="E240" s="1147" t="s">
        <v>201</v>
      </c>
      <c r="F240" s="955" t="s">
        <v>454</v>
      </c>
      <c r="G240" s="955" t="s">
        <v>455</v>
      </c>
      <c r="H240" s="1079" t="s">
        <v>1001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1147" t="s">
        <v>432</v>
      </c>
      <c r="E241" s="1147" t="s">
        <v>201</v>
      </c>
      <c r="F241" s="955" t="s">
        <v>454</v>
      </c>
      <c r="G241" s="955" t="s">
        <v>455</v>
      </c>
      <c r="H241" s="1079" t="s">
        <v>1001</v>
      </c>
      <c r="I241" s="984" t="s">
        <v>433</v>
      </c>
      <c r="J241" s="902"/>
      <c r="K241" s="890"/>
      <c r="L241" s="891"/>
      <c r="R241" s="165"/>
    </row>
    <row r="242" spans="1:18" ht="18.899999999999999" thickBot="1" x14ac:dyDescent="0.8">
      <c r="A242" s="894" t="s">
        <v>391</v>
      </c>
      <c r="B242" s="807" t="s">
        <v>710</v>
      </c>
      <c r="C242" s="807">
        <v>5</v>
      </c>
      <c r="D242" s="1148" t="s">
        <v>432</v>
      </c>
      <c r="E242" s="1148" t="s">
        <v>201</v>
      </c>
      <c r="F242" s="923" t="s">
        <v>454</v>
      </c>
      <c r="G242" s="923" t="s">
        <v>455</v>
      </c>
      <c r="H242" s="1080" t="s">
        <v>1001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1149" t="s">
        <v>432</v>
      </c>
      <c r="E243" s="1292" t="s">
        <v>203</v>
      </c>
      <c r="F243" s="1292"/>
      <c r="G243" s="969" t="s">
        <v>1001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1147" t="s">
        <v>432</v>
      </c>
      <c r="E244" s="1287" t="s">
        <v>203</v>
      </c>
      <c r="F244" s="1287"/>
      <c r="G244" s="908" t="s">
        <v>1001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1147" t="s">
        <v>432</v>
      </c>
      <c r="E245" s="1287" t="s">
        <v>203</v>
      </c>
      <c r="F245" s="1287"/>
      <c r="G245" s="908" t="s">
        <v>1001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1147" t="s">
        <v>432</v>
      </c>
      <c r="E246" s="1287" t="s">
        <v>203</v>
      </c>
      <c r="F246" s="1287"/>
      <c r="G246" s="908" t="s">
        <v>1004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1147" t="s">
        <v>432</v>
      </c>
      <c r="E247" s="1287" t="s">
        <v>203</v>
      </c>
      <c r="F247" s="1287"/>
      <c r="G247" s="908" t="s">
        <v>1004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1147" t="s">
        <v>432</v>
      </c>
      <c r="E248" s="1287" t="s">
        <v>203</v>
      </c>
      <c r="F248" s="1287"/>
      <c r="G248" s="908" t="s">
        <v>1004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1147" t="s">
        <v>432</v>
      </c>
      <c r="E249" s="1287" t="s">
        <v>203</v>
      </c>
      <c r="F249" s="1287"/>
      <c r="G249" s="908" t="s">
        <v>1004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1147" t="s">
        <v>432</v>
      </c>
      <c r="E250" s="1287" t="s">
        <v>203</v>
      </c>
      <c r="F250" s="1287"/>
      <c r="G250" s="908" t="s">
        <v>1001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1147" t="s">
        <v>432</v>
      </c>
      <c r="E251" s="1287" t="s">
        <v>203</v>
      </c>
      <c r="F251" s="1287"/>
      <c r="G251" s="908" t="s">
        <v>1001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1147" t="s">
        <v>432</v>
      </c>
      <c r="E252" s="1287" t="s">
        <v>203</v>
      </c>
      <c r="F252" s="1287"/>
      <c r="G252" s="908" t="s">
        <v>1001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1147" t="s">
        <v>432</v>
      </c>
      <c r="E253" s="1287" t="s">
        <v>203</v>
      </c>
      <c r="F253" s="1287"/>
      <c r="G253" s="908" t="s">
        <v>1001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1147" t="s">
        <v>432</v>
      </c>
      <c r="E254" s="1287" t="s">
        <v>203</v>
      </c>
      <c r="F254" s="1287"/>
      <c r="G254" s="908" t="s">
        <v>1001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1147" t="s">
        <v>432</v>
      </c>
      <c r="E255" s="1287" t="s">
        <v>203</v>
      </c>
      <c r="F255" s="1287"/>
      <c r="G255" s="908" t="s">
        <v>1001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1147" t="s">
        <v>432</v>
      </c>
      <c r="E256" s="1287" t="s">
        <v>203</v>
      </c>
      <c r="F256" s="1287"/>
      <c r="G256" s="908" t="s">
        <v>1001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1147" t="s">
        <v>432</v>
      </c>
      <c r="E257" s="1287" t="s">
        <v>203</v>
      </c>
      <c r="F257" s="1287"/>
      <c r="G257" s="908" t="s">
        <v>1001</v>
      </c>
      <c r="H257" s="984" t="s">
        <v>433</v>
      </c>
      <c r="I257" s="888"/>
      <c r="J257" s="902"/>
      <c r="K257" s="890"/>
      <c r="L257" s="891"/>
      <c r="R257" s="165"/>
    </row>
    <row r="258" spans="1:18" ht="18.899999999999999" thickBot="1" x14ac:dyDescent="0.8">
      <c r="A258" s="894" t="s">
        <v>409</v>
      </c>
      <c r="B258" s="807">
        <v>4</v>
      </c>
      <c r="C258" s="807">
        <v>4</v>
      </c>
      <c r="D258" s="1148" t="s">
        <v>432</v>
      </c>
      <c r="E258" s="1288" t="s">
        <v>203</v>
      </c>
      <c r="F258" s="1288"/>
      <c r="G258" s="912" t="s">
        <v>1001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1150" t="s">
        <v>432</v>
      </c>
      <c r="E259" s="1289" t="s">
        <v>204</v>
      </c>
      <c r="F259" s="1289"/>
      <c r="G259" s="906" t="s">
        <v>1001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1147" t="s">
        <v>432</v>
      </c>
      <c r="E260" s="1287" t="s">
        <v>204</v>
      </c>
      <c r="F260" s="1287"/>
      <c r="G260" s="908" t="s">
        <v>1001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1147" t="s">
        <v>432</v>
      </c>
      <c r="E261" s="1287" t="s">
        <v>204</v>
      </c>
      <c r="F261" s="1287"/>
      <c r="G261" s="908" t="s">
        <v>1004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1147" t="s">
        <v>432</v>
      </c>
      <c r="E262" s="1287" t="s">
        <v>204</v>
      </c>
      <c r="F262" s="1287"/>
      <c r="G262" s="908" t="s">
        <v>1004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1147" t="s">
        <v>432</v>
      </c>
      <c r="E263" s="1287" t="s">
        <v>204</v>
      </c>
      <c r="F263" s="1287"/>
      <c r="G263" s="908" t="s">
        <v>1001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1147" t="s">
        <v>432</v>
      </c>
      <c r="E264" s="1287" t="s">
        <v>204</v>
      </c>
      <c r="F264" s="1287"/>
      <c r="G264" s="908" t="s">
        <v>1001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1147" t="s">
        <v>432</v>
      </c>
      <c r="E265" s="1287" t="s">
        <v>204</v>
      </c>
      <c r="F265" s="1287"/>
      <c r="G265" s="908" t="s">
        <v>1001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1147" t="s">
        <v>432</v>
      </c>
      <c r="E266" s="1287" t="s">
        <v>204</v>
      </c>
      <c r="F266" s="1287"/>
      <c r="G266" s="908" t="s">
        <v>1001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1147" t="s">
        <v>432</v>
      </c>
      <c r="E267" s="1287" t="s">
        <v>204</v>
      </c>
      <c r="F267" s="1287"/>
      <c r="G267" s="908" t="s">
        <v>1001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1147" t="s">
        <v>432</v>
      </c>
      <c r="E268" s="1287" t="s">
        <v>204</v>
      </c>
      <c r="F268" s="1287"/>
      <c r="G268" s="908" t="s">
        <v>1001</v>
      </c>
      <c r="H268" s="984" t="s">
        <v>433</v>
      </c>
      <c r="I268" s="888"/>
      <c r="J268" s="902"/>
      <c r="K268" s="890"/>
      <c r="L268" s="891"/>
      <c r="R268" s="165"/>
    </row>
    <row r="269" spans="1:18" ht="18.899999999999999" thickBot="1" x14ac:dyDescent="0.8">
      <c r="A269" s="909" t="s">
        <v>409</v>
      </c>
      <c r="B269" s="910" t="s">
        <v>711</v>
      </c>
      <c r="C269" s="910">
        <v>4</v>
      </c>
      <c r="D269" s="1148" t="s">
        <v>432</v>
      </c>
      <c r="E269" s="1288" t="s">
        <v>204</v>
      </c>
      <c r="F269" s="1288"/>
      <c r="G269" s="912" t="s">
        <v>1001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1150" t="s">
        <v>432</v>
      </c>
      <c r="E270" s="1289" t="s">
        <v>205</v>
      </c>
      <c r="F270" s="1289"/>
      <c r="G270" s="906" t="s">
        <v>1001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1147" t="s">
        <v>432</v>
      </c>
      <c r="E271" s="1287" t="s">
        <v>205</v>
      </c>
      <c r="F271" s="1287"/>
      <c r="G271" s="908" t="s">
        <v>1001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1147" t="s">
        <v>432</v>
      </c>
      <c r="E272" s="1287" t="s">
        <v>205</v>
      </c>
      <c r="F272" s="1287"/>
      <c r="G272" s="908" t="s">
        <v>1004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1147" t="s">
        <v>432</v>
      </c>
      <c r="E273" s="1287" t="s">
        <v>205</v>
      </c>
      <c r="F273" s="1287"/>
      <c r="G273" s="908" t="s">
        <v>1001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1147" t="s">
        <v>432</v>
      </c>
      <c r="E274" s="1287" t="s">
        <v>205</v>
      </c>
      <c r="F274" s="1287"/>
      <c r="G274" s="908" t="s">
        <v>1001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1147" t="s">
        <v>432</v>
      </c>
      <c r="E275" s="1287" t="s">
        <v>205</v>
      </c>
      <c r="F275" s="1287"/>
      <c r="G275" s="908" t="s">
        <v>1001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1147" t="s">
        <v>432</v>
      </c>
      <c r="E276" s="1287" t="s">
        <v>205</v>
      </c>
      <c r="F276" s="1287"/>
      <c r="G276" s="908" t="s">
        <v>1001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1147" t="s">
        <v>432</v>
      </c>
      <c r="E277" s="1287" t="s">
        <v>205</v>
      </c>
      <c r="F277" s="1287"/>
      <c r="G277" s="908" t="s">
        <v>1001</v>
      </c>
      <c r="H277" s="984" t="s">
        <v>433</v>
      </c>
      <c r="I277" s="888"/>
      <c r="J277" s="902"/>
      <c r="K277" s="890"/>
      <c r="L277" s="891"/>
      <c r="R277" s="165"/>
    </row>
    <row r="278" spans="1:18" ht="18.899999999999999" thickBot="1" x14ac:dyDescent="0.8">
      <c r="A278" s="894" t="s">
        <v>391</v>
      </c>
      <c r="B278" s="807" t="s">
        <v>711</v>
      </c>
      <c r="C278" s="807">
        <v>4</v>
      </c>
      <c r="D278" s="1148" t="s">
        <v>432</v>
      </c>
      <c r="E278" s="1288" t="s">
        <v>205</v>
      </c>
      <c r="F278" s="1288"/>
      <c r="G278" s="912" t="s">
        <v>1001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1149" t="s">
        <v>432</v>
      </c>
      <c r="E279" s="1149" t="s">
        <v>195</v>
      </c>
      <c r="F279" s="1001" t="s">
        <v>1001</v>
      </c>
      <c r="G279" s="969" t="s">
        <v>1004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1147" t="s">
        <v>432</v>
      </c>
      <c r="E280" s="1147" t="s">
        <v>195</v>
      </c>
      <c r="F280" s="955" t="s">
        <v>1001</v>
      </c>
      <c r="G280" s="908" t="s">
        <v>1004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1147" t="s">
        <v>432</v>
      </c>
      <c r="E281" s="1147" t="s">
        <v>195</v>
      </c>
      <c r="F281" s="955" t="s">
        <v>1001</v>
      </c>
      <c r="G281" s="908" t="s">
        <v>1004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1147" t="s">
        <v>432</v>
      </c>
      <c r="E282" s="1147" t="s">
        <v>195</v>
      </c>
      <c r="F282" s="955" t="s">
        <v>1001</v>
      </c>
      <c r="G282" s="908" t="s">
        <v>1004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1147" t="s">
        <v>432</v>
      </c>
      <c r="E283" s="1147" t="s">
        <v>195</v>
      </c>
      <c r="F283" s="955" t="s">
        <v>1001</v>
      </c>
      <c r="G283" s="908" t="s">
        <v>1004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1147" t="s">
        <v>432</v>
      </c>
      <c r="E284" s="1147" t="s">
        <v>195</v>
      </c>
      <c r="F284" s="955" t="s">
        <v>1001</v>
      </c>
      <c r="G284" s="908" t="s">
        <v>1004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1147" t="s">
        <v>432</v>
      </c>
      <c r="E285" s="1147" t="s">
        <v>195</v>
      </c>
      <c r="F285" s="955" t="s">
        <v>1001</v>
      </c>
      <c r="G285" s="908" t="s">
        <v>1004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1147" t="s">
        <v>432</v>
      </c>
      <c r="E286" s="1147" t="s">
        <v>195</v>
      </c>
      <c r="F286" s="955" t="s">
        <v>1001</v>
      </c>
      <c r="G286" s="908" t="s">
        <v>1004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1147" t="s">
        <v>432</v>
      </c>
      <c r="E287" s="1147" t="s">
        <v>195</v>
      </c>
      <c r="F287" s="955" t="s">
        <v>1001</v>
      </c>
      <c r="G287" s="908" t="s">
        <v>1004</v>
      </c>
      <c r="H287" s="984" t="s">
        <v>433</v>
      </c>
      <c r="I287" s="888"/>
      <c r="J287" s="902"/>
      <c r="K287" s="890"/>
      <c r="L287" s="891"/>
      <c r="R287" s="165"/>
    </row>
    <row r="288" spans="1:18" ht="18.899999999999999" thickBot="1" x14ac:dyDescent="0.8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1001</v>
      </c>
      <c r="G288" s="987" t="s">
        <v>1004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1150" t="s">
        <v>432</v>
      </c>
      <c r="E289" s="1150" t="s">
        <v>196</v>
      </c>
      <c r="F289" s="920" t="s">
        <v>1001</v>
      </c>
      <c r="G289" s="906" t="s">
        <v>1004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1147" t="s">
        <v>432</v>
      </c>
      <c r="E290" s="1147" t="s">
        <v>196</v>
      </c>
      <c r="F290" s="955" t="s">
        <v>1001</v>
      </c>
      <c r="G290" s="908" t="s">
        <v>1004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1147" t="s">
        <v>432</v>
      </c>
      <c r="E291" s="1147" t="s">
        <v>196</v>
      </c>
      <c r="F291" s="955" t="s">
        <v>1001</v>
      </c>
      <c r="G291" s="908" t="s">
        <v>1004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1147" t="s">
        <v>432</v>
      </c>
      <c r="E292" s="1147" t="s">
        <v>196</v>
      </c>
      <c r="F292" s="955" t="s">
        <v>1001</v>
      </c>
      <c r="G292" s="908" t="s">
        <v>1004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1147" t="s">
        <v>432</v>
      </c>
      <c r="E293" s="1147" t="s">
        <v>196</v>
      </c>
      <c r="F293" s="955" t="s">
        <v>1001</v>
      </c>
      <c r="G293" s="908" t="s">
        <v>1004</v>
      </c>
      <c r="H293" s="984" t="s">
        <v>433</v>
      </c>
      <c r="I293" s="888"/>
      <c r="J293" s="902"/>
      <c r="K293" s="890"/>
      <c r="L293" s="891"/>
      <c r="R293" s="165"/>
    </row>
    <row r="294" spans="1:18" ht="18.899999999999999" thickBot="1" x14ac:dyDescent="0.8">
      <c r="A294" s="894" t="s">
        <v>385</v>
      </c>
      <c r="B294" s="807">
        <v>5</v>
      </c>
      <c r="C294" s="807">
        <v>4</v>
      </c>
      <c r="D294" s="1148" t="s">
        <v>432</v>
      </c>
      <c r="E294" s="1148" t="s">
        <v>196</v>
      </c>
      <c r="F294" s="923" t="s">
        <v>1001</v>
      </c>
      <c r="G294" s="912" t="s">
        <v>1004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1150" t="s">
        <v>432</v>
      </c>
      <c r="E295" s="1289" t="s">
        <v>203</v>
      </c>
      <c r="F295" s="1289"/>
      <c r="G295" s="920" t="s">
        <v>1001</v>
      </c>
      <c r="H295" s="906" t="s">
        <v>1004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1147" t="s">
        <v>432</v>
      </c>
      <c r="E296" s="1287" t="s">
        <v>203</v>
      </c>
      <c r="F296" s="1287"/>
      <c r="G296" s="955" t="s">
        <v>1001</v>
      </c>
      <c r="H296" s="908" t="s">
        <v>1004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1147" t="s">
        <v>432</v>
      </c>
      <c r="E297" s="1287" t="s">
        <v>203</v>
      </c>
      <c r="F297" s="1287"/>
      <c r="G297" s="955" t="s">
        <v>1001</v>
      </c>
      <c r="H297" s="908" t="s">
        <v>1004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1147" t="s">
        <v>432</v>
      </c>
      <c r="E298" s="1287" t="s">
        <v>203</v>
      </c>
      <c r="F298" s="1287"/>
      <c r="G298" s="955" t="s">
        <v>1001</v>
      </c>
      <c r="H298" s="908" t="s">
        <v>1004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1147" t="s">
        <v>432</v>
      </c>
      <c r="E299" s="1287" t="s">
        <v>203</v>
      </c>
      <c r="F299" s="1287"/>
      <c r="G299" s="955" t="s">
        <v>1001</v>
      </c>
      <c r="H299" s="908" t="s">
        <v>1004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1147" t="s">
        <v>432</v>
      </c>
      <c r="E300" s="1287" t="s">
        <v>203</v>
      </c>
      <c r="F300" s="1287"/>
      <c r="G300" s="955" t="s">
        <v>1001</v>
      </c>
      <c r="H300" s="908" t="s">
        <v>1004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1147" t="s">
        <v>432</v>
      </c>
      <c r="E301" s="1287" t="s">
        <v>203</v>
      </c>
      <c r="F301" s="1287"/>
      <c r="G301" s="955" t="s">
        <v>1001</v>
      </c>
      <c r="H301" s="908" t="s">
        <v>1004</v>
      </c>
      <c r="I301" s="984" t="s">
        <v>433</v>
      </c>
      <c r="J301" s="888"/>
      <c r="K301" s="890"/>
      <c r="L301" s="891"/>
      <c r="R301" s="165"/>
    </row>
    <row r="302" spans="1:18" ht="18.899999999999999" thickBot="1" x14ac:dyDescent="0.8">
      <c r="A302" s="909" t="s">
        <v>418</v>
      </c>
      <c r="B302" s="910">
        <v>6</v>
      </c>
      <c r="C302" s="910">
        <v>5</v>
      </c>
      <c r="D302" s="1148" t="s">
        <v>432</v>
      </c>
      <c r="E302" s="1288" t="s">
        <v>203</v>
      </c>
      <c r="F302" s="1288"/>
      <c r="G302" s="923" t="s">
        <v>1001</v>
      </c>
      <c r="H302" s="912" t="s">
        <v>1004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1150" t="s">
        <v>432</v>
      </c>
      <c r="E303" s="1289" t="s">
        <v>204</v>
      </c>
      <c r="F303" s="1289"/>
      <c r="G303" s="920" t="s">
        <v>1001</v>
      </c>
      <c r="H303" s="906" t="s">
        <v>1004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1147" t="s">
        <v>432</v>
      </c>
      <c r="E304" s="1287" t="s">
        <v>204</v>
      </c>
      <c r="F304" s="1287"/>
      <c r="G304" s="955" t="s">
        <v>1001</v>
      </c>
      <c r="H304" s="908" t="s">
        <v>1004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1147" t="s">
        <v>432</v>
      </c>
      <c r="E305" s="1287" t="s">
        <v>204</v>
      </c>
      <c r="F305" s="1287"/>
      <c r="G305" s="955" t="s">
        <v>1001</v>
      </c>
      <c r="H305" s="908" t="s">
        <v>1004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1147" t="s">
        <v>432</v>
      </c>
      <c r="E306" s="1287" t="s">
        <v>204</v>
      </c>
      <c r="F306" s="1287"/>
      <c r="G306" s="955" t="s">
        <v>1001</v>
      </c>
      <c r="H306" s="908" t="s">
        <v>1004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1147" t="s">
        <v>432</v>
      </c>
      <c r="E307" s="1287" t="s">
        <v>204</v>
      </c>
      <c r="F307" s="1287"/>
      <c r="G307" s="955" t="s">
        <v>1001</v>
      </c>
      <c r="H307" s="908" t="s">
        <v>1004</v>
      </c>
      <c r="I307" s="984" t="s">
        <v>433</v>
      </c>
      <c r="J307" s="888"/>
      <c r="K307" s="890"/>
      <c r="L307" s="891"/>
      <c r="R307" s="165"/>
    </row>
    <row r="308" spans="1:18" ht="18.899999999999999" thickBot="1" x14ac:dyDescent="0.8">
      <c r="A308" s="894" t="s">
        <v>385</v>
      </c>
      <c r="B308" s="807" t="s">
        <v>712</v>
      </c>
      <c r="C308" s="807">
        <v>5</v>
      </c>
      <c r="D308" s="1148" t="s">
        <v>432</v>
      </c>
      <c r="E308" s="1288" t="s">
        <v>204</v>
      </c>
      <c r="F308" s="1288"/>
      <c r="G308" s="923" t="s">
        <v>1001</v>
      </c>
      <c r="H308" s="912" t="s">
        <v>1004</v>
      </c>
      <c r="I308" s="996" t="s">
        <v>433</v>
      </c>
      <c r="J308" s="904"/>
      <c r="K308" s="951"/>
      <c r="L308" s="914"/>
      <c r="R308" s="165"/>
    </row>
    <row r="309" spans="1:18" ht="18.899999999999999" thickBot="1" x14ac:dyDescent="0.8">
      <c r="A309" s="952" t="s">
        <v>713</v>
      </c>
      <c r="B309" s="802" t="s">
        <v>707</v>
      </c>
      <c r="C309" s="802">
        <v>7</v>
      </c>
      <c r="D309" s="1150" t="s">
        <v>432</v>
      </c>
      <c r="E309" s="1150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899999999999999" thickBot="1" x14ac:dyDescent="0.8">
      <c r="A310" s="954" t="s">
        <v>241</v>
      </c>
      <c r="B310" s="851" t="s">
        <v>707</v>
      </c>
      <c r="C310" s="851">
        <v>4</v>
      </c>
      <c r="D310" s="1147" t="s">
        <v>432</v>
      </c>
      <c r="E310" s="1147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899999999999999" thickBot="1" x14ac:dyDescent="0.8">
      <c r="A311" s="960" t="s">
        <v>739</v>
      </c>
      <c r="B311" s="808" t="s">
        <v>707</v>
      </c>
      <c r="C311" s="808">
        <v>3</v>
      </c>
      <c r="D311" s="1148" t="s">
        <v>432</v>
      </c>
      <c r="E311" s="1286" t="s">
        <v>718</v>
      </c>
      <c r="F311" s="1286"/>
      <c r="G311" s="956" t="s">
        <v>433</v>
      </c>
      <c r="H311" s="961"/>
      <c r="I311" s="962"/>
      <c r="J311" s="963"/>
      <c r="K311" s="963"/>
      <c r="L311" s="964"/>
    </row>
    <row r="312" spans="1:18" ht="18.899999999999999" thickBot="1" x14ac:dyDescent="0.8">
      <c r="A312" s="952" t="s">
        <v>530</v>
      </c>
      <c r="B312" s="802" t="s">
        <v>707</v>
      </c>
      <c r="C312" s="802">
        <v>5</v>
      </c>
      <c r="D312" s="1150" t="s">
        <v>432</v>
      </c>
      <c r="E312" s="1283" t="s">
        <v>719</v>
      </c>
      <c r="F312" s="1283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899999999999999" thickBot="1" x14ac:dyDescent="0.8">
      <c r="A313" s="954" t="s">
        <v>530</v>
      </c>
      <c r="B313" s="851" t="s">
        <v>707</v>
      </c>
      <c r="C313" s="851">
        <v>6</v>
      </c>
      <c r="D313" s="1147" t="s">
        <v>432</v>
      </c>
      <c r="E313" s="1147" t="s">
        <v>195</v>
      </c>
      <c r="F313" s="908" t="s">
        <v>1002</v>
      </c>
      <c r="G313" s="955" t="s">
        <v>1003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899999999999999" thickBot="1" x14ac:dyDescent="0.8">
      <c r="A314" s="954" t="s">
        <v>530</v>
      </c>
      <c r="B314" s="851" t="s">
        <v>707</v>
      </c>
      <c r="C314" s="851">
        <v>7</v>
      </c>
      <c r="D314" s="1147" t="s">
        <v>432</v>
      </c>
      <c r="E314" s="1284" t="s">
        <v>203</v>
      </c>
      <c r="F314" s="1284"/>
      <c r="G314" s="955" t="s">
        <v>1002</v>
      </c>
      <c r="H314" s="955" t="s">
        <v>1003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899999999999999" thickBot="1" x14ac:dyDescent="0.8">
      <c r="A315" s="972" t="s">
        <v>724</v>
      </c>
      <c r="B315" s="973" t="s">
        <v>707</v>
      </c>
      <c r="C315" s="973">
        <v>6</v>
      </c>
      <c r="D315" s="943" t="s">
        <v>432</v>
      </c>
      <c r="E315" s="1285" t="s">
        <v>718</v>
      </c>
      <c r="F315" s="1285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899999999999999" thickBot="1" x14ac:dyDescent="0.8">
      <c r="A316" s="952" t="s">
        <v>531</v>
      </c>
      <c r="B316" s="802" t="s">
        <v>707</v>
      </c>
      <c r="C316" s="802">
        <v>7</v>
      </c>
      <c r="D316" s="1150" t="s">
        <v>432</v>
      </c>
      <c r="E316" s="1150" t="s">
        <v>195</v>
      </c>
      <c r="F316" s="976" t="s">
        <v>728</v>
      </c>
      <c r="G316" s="906" t="s">
        <v>729</v>
      </c>
      <c r="H316" s="906" t="s">
        <v>1005</v>
      </c>
      <c r="I316" s="906" t="s">
        <v>731</v>
      </c>
      <c r="J316" s="977" t="s">
        <v>1006</v>
      </c>
      <c r="K316" s="956" t="s">
        <v>433</v>
      </c>
      <c r="L316" s="891"/>
    </row>
    <row r="317" spans="1:18" ht="18.899999999999999" thickBot="1" x14ac:dyDescent="0.8">
      <c r="A317" s="960" t="s">
        <v>531</v>
      </c>
      <c r="B317" s="808" t="s">
        <v>707</v>
      </c>
      <c r="C317" s="808">
        <v>8</v>
      </c>
      <c r="D317" s="1148" t="s">
        <v>432</v>
      </c>
      <c r="E317" s="1286" t="s">
        <v>203</v>
      </c>
      <c r="F317" s="1286"/>
      <c r="G317" s="978" t="s">
        <v>728</v>
      </c>
      <c r="H317" s="923" t="s">
        <v>729</v>
      </c>
      <c r="I317" s="912" t="s">
        <v>1005</v>
      </c>
      <c r="J317" s="912" t="s">
        <v>731</v>
      </c>
      <c r="K317" s="979" t="s">
        <v>1006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1150" t="s">
        <v>432</v>
      </c>
      <c r="E318" s="1149" t="s">
        <v>740</v>
      </c>
      <c r="F318" s="969" t="s">
        <v>1001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1147" t="s">
        <v>432</v>
      </c>
      <c r="E319" s="1147" t="s">
        <v>740</v>
      </c>
      <c r="F319" s="908" t="s">
        <v>1001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1147" t="s">
        <v>432</v>
      </c>
      <c r="E320" s="1147" t="s">
        <v>740</v>
      </c>
      <c r="F320" s="908" t="s">
        <v>1001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1147" t="s">
        <v>432</v>
      </c>
      <c r="E321" s="1147" t="s">
        <v>740</v>
      </c>
      <c r="F321" s="908" t="s">
        <v>1001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1147" t="s">
        <v>432</v>
      </c>
      <c r="E322" s="1147" t="s">
        <v>740</v>
      </c>
      <c r="F322" s="908" t="s">
        <v>1001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1147" t="s">
        <v>432</v>
      </c>
      <c r="E323" s="1147" t="s">
        <v>740</v>
      </c>
      <c r="F323" s="908" t="s">
        <v>1001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1147" t="s">
        <v>432</v>
      </c>
      <c r="E324" s="1147" t="s">
        <v>740</v>
      </c>
      <c r="F324" s="908" t="s">
        <v>1001</v>
      </c>
      <c r="G324" s="984" t="s">
        <v>433</v>
      </c>
      <c r="H324" s="985"/>
      <c r="I324" s="959"/>
      <c r="J324" s="959"/>
      <c r="K324" s="959"/>
      <c r="L324" s="986"/>
    </row>
    <row r="325" spans="1:12" ht="18.899999999999999" thickBot="1" x14ac:dyDescent="0.8">
      <c r="A325" s="972" t="s">
        <v>345</v>
      </c>
      <c r="B325" s="973" t="s">
        <v>707</v>
      </c>
      <c r="C325" s="973">
        <v>3</v>
      </c>
      <c r="D325" s="1148" t="s">
        <v>432</v>
      </c>
      <c r="E325" s="943" t="s">
        <v>740</v>
      </c>
      <c r="F325" s="987" t="s">
        <v>1001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1150" t="s">
        <v>432</v>
      </c>
      <c r="E326" s="1150" t="s">
        <v>738</v>
      </c>
      <c r="F326" s="920" t="s">
        <v>454</v>
      </c>
      <c r="G326" s="920" t="s">
        <v>455</v>
      </c>
      <c r="H326" s="977" t="s">
        <v>1001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1147" t="s">
        <v>432</v>
      </c>
      <c r="E327" s="1147" t="s">
        <v>738</v>
      </c>
      <c r="F327" s="955" t="s">
        <v>454</v>
      </c>
      <c r="G327" s="908" t="s">
        <v>455</v>
      </c>
      <c r="H327" s="969" t="s">
        <v>1001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1147" t="s">
        <v>432</v>
      </c>
      <c r="E328" s="1147" t="s">
        <v>738</v>
      </c>
      <c r="F328" s="955" t="s">
        <v>454</v>
      </c>
      <c r="G328" s="908" t="s">
        <v>455</v>
      </c>
      <c r="H328" s="969" t="s">
        <v>1001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1147" t="s">
        <v>432</v>
      </c>
      <c r="E329" s="1147" t="s">
        <v>738</v>
      </c>
      <c r="F329" s="955" t="s">
        <v>454</v>
      </c>
      <c r="G329" s="908" t="s">
        <v>455</v>
      </c>
      <c r="H329" s="969" t="s">
        <v>1001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1147" t="s">
        <v>432</v>
      </c>
      <c r="E330" s="1147" t="s">
        <v>738</v>
      </c>
      <c r="F330" s="955" t="s">
        <v>454</v>
      </c>
      <c r="G330" s="908" t="s">
        <v>455</v>
      </c>
      <c r="H330" s="969" t="s">
        <v>1001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1147" t="s">
        <v>432</v>
      </c>
      <c r="E331" s="1147" t="s">
        <v>738</v>
      </c>
      <c r="F331" s="955" t="s">
        <v>454</v>
      </c>
      <c r="G331" s="908" t="s">
        <v>455</v>
      </c>
      <c r="H331" s="969" t="s">
        <v>1001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1147" t="s">
        <v>432</v>
      </c>
      <c r="E332" s="1147" t="s">
        <v>738</v>
      </c>
      <c r="F332" s="955" t="s">
        <v>454</v>
      </c>
      <c r="G332" s="908" t="s">
        <v>455</v>
      </c>
      <c r="H332" s="969" t="s">
        <v>1001</v>
      </c>
      <c r="I332" s="991" t="s">
        <v>433</v>
      </c>
      <c r="J332" s="959"/>
      <c r="K332" s="959"/>
      <c r="L332" s="986"/>
    </row>
    <row r="333" spans="1:12" ht="18.899999999999999" thickBot="1" x14ac:dyDescent="0.8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1001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1150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1147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899999999999999" thickBot="1" x14ac:dyDescent="0.8">
      <c r="A336" s="960" t="s">
        <v>743</v>
      </c>
      <c r="B336" s="808" t="s">
        <v>707</v>
      </c>
      <c r="C336" s="808">
        <v>1</v>
      </c>
      <c r="D336" s="1148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1150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1147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899999999999999" thickBot="1" x14ac:dyDescent="0.8">
      <c r="A339" s="960" t="s">
        <v>746</v>
      </c>
      <c r="B339" s="808" t="s">
        <v>707</v>
      </c>
      <c r="C339" s="808">
        <v>1</v>
      </c>
      <c r="D339" s="1148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1150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1147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899999999999999" thickBot="1" x14ac:dyDescent="0.8">
      <c r="A342" s="960" t="s">
        <v>749</v>
      </c>
      <c r="B342" s="808" t="s">
        <v>707</v>
      </c>
      <c r="C342" s="808">
        <v>1</v>
      </c>
      <c r="D342" s="1148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1150" t="s">
        <v>432</v>
      </c>
      <c r="E343" s="1150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899999999999999" thickBot="1" x14ac:dyDescent="0.8">
      <c r="A344" s="954" t="s">
        <v>606</v>
      </c>
      <c r="B344" s="851" t="s">
        <v>707</v>
      </c>
      <c r="C344" s="851">
        <v>3</v>
      </c>
      <c r="D344" s="1147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899999999999999" thickBot="1" x14ac:dyDescent="0.8">
      <c r="A345" s="954" t="s">
        <v>604</v>
      </c>
      <c r="B345" s="851" t="s">
        <v>707</v>
      </c>
      <c r="C345" s="851">
        <v>1</v>
      </c>
      <c r="D345" s="1147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899999999999999" thickBot="1" x14ac:dyDescent="0.8">
      <c r="A346" s="954" t="s">
        <v>750</v>
      </c>
      <c r="B346" s="851" t="s">
        <v>707</v>
      </c>
      <c r="C346" s="851">
        <v>5</v>
      </c>
      <c r="D346" s="1147" t="s">
        <v>432</v>
      </c>
      <c r="E346" s="1149" t="s">
        <v>738</v>
      </c>
      <c r="F346" s="1001" t="s">
        <v>454</v>
      </c>
      <c r="G346" s="1002" t="s">
        <v>455</v>
      </c>
      <c r="H346" s="979" t="s">
        <v>1001</v>
      </c>
      <c r="I346" s="956" t="s">
        <v>433</v>
      </c>
      <c r="J346" s="985"/>
      <c r="K346" s="959"/>
      <c r="L346" s="986"/>
    </row>
    <row r="347" spans="1:12" ht="18.899999999999999" thickBot="1" x14ac:dyDescent="0.8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999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1000</v>
      </c>
      <c r="G349" s="984" t="s">
        <v>433</v>
      </c>
      <c r="H349" s="985"/>
      <c r="I349" s="959"/>
      <c r="J349" s="970"/>
      <c r="K349" s="989"/>
      <c r="L349" s="990"/>
    </row>
    <row r="350" spans="1:12" ht="18.899999999999999" thickBot="1" x14ac:dyDescent="0.8">
      <c r="A350" s="960" t="s">
        <v>335</v>
      </c>
      <c r="B350" s="808" t="s">
        <v>707</v>
      </c>
      <c r="C350" s="808">
        <v>3</v>
      </c>
      <c r="D350" s="1148" t="s">
        <v>432</v>
      </c>
      <c r="E350" s="1148" t="s">
        <v>751</v>
      </c>
      <c r="F350" s="923" t="s">
        <v>999</v>
      </c>
      <c r="G350" s="996" t="s">
        <v>433</v>
      </c>
      <c r="H350" s="997"/>
      <c r="I350" s="963"/>
      <c r="J350" s="997"/>
      <c r="K350" s="963"/>
      <c r="L350" s="998"/>
    </row>
    <row r="351" spans="1:12" ht="18.899999999999999" thickBot="1" x14ac:dyDescent="0.8">
      <c r="A351" s="1009" t="s">
        <v>754</v>
      </c>
      <c r="B351" s="1010" t="s">
        <v>707</v>
      </c>
      <c r="C351" s="1010" t="s">
        <v>755</v>
      </c>
      <c r="D351" s="1146" t="s">
        <v>432</v>
      </c>
      <c r="E351" s="1146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311:F311"/>
    <mergeCell ref="E312:F312"/>
    <mergeCell ref="E314:F314"/>
    <mergeCell ref="E315:F315"/>
    <mergeCell ref="E317:F317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44:F244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K210" sqref="K210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705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210" t="s">
        <v>99</v>
      </c>
      <c r="B26" s="266">
        <v>3</v>
      </c>
      <c r="C26" s="198">
        <v>2</v>
      </c>
      <c r="D26" s="523">
        <v>2</v>
      </c>
      <c r="E26" s="210" t="s">
        <v>825</v>
      </c>
      <c r="F26" s="100" t="s">
        <v>707</v>
      </c>
      <c r="G26" s="266" t="s">
        <v>707</v>
      </c>
      <c r="H26" s="266" t="s">
        <v>825</v>
      </c>
      <c r="I26" s="266" t="s">
        <v>707</v>
      </c>
      <c r="J26" s="545" t="s">
        <v>707</v>
      </c>
      <c r="K26" s="524" t="s">
        <v>218</v>
      </c>
      <c r="L26" s="546" t="s">
        <v>432</v>
      </c>
      <c r="M26" s="285" t="s">
        <v>434</v>
      </c>
      <c r="N26" s="358" t="s">
        <v>433</v>
      </c>
      <c r="O26" s="526"/>
      <c r="P26" s="344"/>
      <c r="Q26" s="344"/>
      <c r="R26" s="344"/>
      <c r="S26" s="527"/>
      <c r="T26" s="547"/>
    </row>
    <row r="27" spans="1:20" ht="15.6" x14ac:dyDescent="0.6">
      <c r="A27" s="212" t="s">
        <v>103</v>
      </c>
      <c r="B27" s="270">
        <v>3</v>
      </c>
      <c r="C27" s="67">
        <v>2</v>
      </c>
      <c r="D27" s="529">
        <v>2</v>
      </c>
      <c r="E27" s="212" t="s">
        <v>825</v>
      </c>
      <c r="F27" s="106" t="s">
        <v>707</v>
      </c>
      <c r="G27" s="270" t="s">
        <v>825</v>
      </c>
      <c r="H27" s="270" t="s">
        <v>825</v>
      </c>
      <c r="I27" s="270" t="s">
        <v>707</v>
      </c>
      <c r="J27" s="548" t="s">
        <v>707</v>
      </c>
      <c r="K27" s="531" t="s">
        <v>219</v>
      </c>
      <c r="L27" s="549" t="s">
        <v>432</v>
      </c>
      <c r="M27" s="286" t="s">
        <v>435</v>
      </c>
      <c r="N27" s="359" t="s">
        <v>433</v>
      </c>
      <c r="O27" s="533"/>
      <c r="P27" s="336"/>
      <c r="Q27" s="336"/>
      <c r="R27" s="336"/>
      <c r="S27" s="534"/>
      <c r="T27" s="535"/>
    </row>
    <row r="28" spans="1:20" ht="15.6" x14ac:dyDescent="0.6">
      <c r="A28" s="236" t="s">
        <v>144</v>
      </c>
      <c r="B28" s="274">
        <v>3</v>
      </c>
      <c r="C28" s="71">
        <v>2</v>
      </c>
      <c r="D28" s="536">
        <v>2</v>
      </c>
      <c r="E28" s="236" t="s">
        <v>825</v>
      </c>
      <c r="F28" s="125" t="s">
        <v>707</v>
      </c>
      <c r="G28" s="274" t="s">
        <v>825</v>
      </c>
      <c r="H28" s="274" t="s">
        <v>825</v>
      </c>
      <c r="I28" s="274" t="s">
        <v>707</v>
      </c>
      <c r="J28" s="550" t="s">
        <v>707</v>
      </c>
      <c r="K28" s="537" t="s">
        <v>220</v>
      </c>
      <c r="L28" s="549" t="s">
        <v>432</v>
      </c>
      <c r="M28" s="286" t="s">
        <v>436</v>
      </c>
      <c r="N28" s="359" t="s">
        <v>433</v>
      </c>
      <c r="O28" s="533"/>
      <c r="P28" s="336"/>
      <c r="Q28" s="336"/>
      <c r="R28" s="336"/>
      <c r="S28" s="534"/>
      <c r="T28" s="535"/>
    </row>
    <row r="29" spans="1:20" ht="15.6" x14ac:dyDescent="0.6">
      <c r="A29" s="236" t="s">
        <v>136</v>
      </c>
      <c r="B29" s="274">
        <v>3</v>
      </c>
      <c r="C29" s="71">
        <v>2</v>
      </c>
      <c r="D29" s="536">
        <v>2</v>
      </c>
      <c r="E29" s="236" t="s">
        <v>825</v>
      </c>
      <c r="F29" s="125" t="s">
        <v>707</v>
      </c>
      <c r="G29" s="274" t="s">
        <v>825</v>
      </c>
      <c r="H29" s="274" t="s">
        <v>825</v>
      </c>
      <c r="I29" s="274" t="s">
        <v>707</v>
      </c>
      <c r="J29" s="550" t="s">
        <v>707</v>
      </c>
      <c r="K29" s="537" t="s">
        <v>221</v>
      </c>
      <c r="L29" s="549" t="s">
        <v>432</v>
      </c>
      <c r="M29" s="286" t="s">
        <v>437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12" t="s">
        <v>101</v>
      </c>
      <c r="B30" s="270">
        <v>4</v>
      </c>
      <c r="C30" s="67">
        <v>2</v>
      </c>
      <c r="D30" s="529">
        <v>2</v>
      </c>
      <c r="E30" s="212" t="s">
        <v>825</v>
      </c>
      <c r="F30" s="106" t="s">
        <v>707</v>
      </c>
      <c r="G30" s="270" t="s">
        <v>825</v>
      </c>
      <c r="H30" s="270" t="s">
        <v>825</v>
      </c>
      <c r="I30" s="270" t="s">
        <v>707</v>
      </c>
      <c r="J30" s="548" t="s">
        <v>707</v>
      </c>
      <c r="K30" s="531" t="s">
        <v>222</v>
      </c>
      <c r="L30" s="549" t="s">
        <v>432</v>
      </c>
      <c r="M30" s="286" t="s">
        <v>438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12" t="s">
        <v>105</v>
      </c>
      <c r="B31" s="270">
        <v>4</v>
      </c>
      <c r="C31" s="67">
        <v>2</v>
      </c>
      <c r="D31" s="529">
        <v>2</v>
      </c>
      <c r="E31" s="212" t="s">
        <v>825</v>
      </c>
      <c r="F31" s="106" t="s">
        <v>707</v>
      </c>
      <c r="G31" s="270" t="s">
        <v>825</v>
      </c>
      <c r="H31" s="270" t="s">
        <v>825</v>
      </c>
      <c r="I31" s="270" t="s">
        <v>707</v>
      </c>
      <c r="J31" s="548" t="s">
        <v>707</v>
      </c>
      <c r="K31" s="531" t="s">
        <v>223</v>
      </c>
      <c r="L31" s="549" t="s">
        <v>432</v>
      </c>
      <c r="M31" s="286" t="s">
        <v>439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36" t="s">
        <v>146</v>
      </c>
      <c r="B32" s="274">
        <v>4</v>
      </c>
      <c r="C32" s="71">
        <v>2</v>
      </c>
      <c r="D32" s="536">
        <v>2</v>
      </c>
      <c r="E32" s="236" t="s">
        <v>825</v>
      </c>
      <c r="F32" s="125" t="s">
        <v>707</v>
      </c>
      <c r="G32" s="274" t="s">
        <v>825</v>
      </c>
      <c r="H32" s="274" t="s">
        <v>825</v>
      </c>
      <c r="I32" s="274" t="s">
        <v>707</v>
      </c>
      <c r="J32" s="550" t="s">
        <v>707</v>
      </c>
      <c r="K32" s="537" t="s">
        <v>224</v>
      </c>
      <c r="L32" s="549" t="s">
        <v>432</v>
      </c>
      <c r="M32" s="286" t="s">
        <v>440</v>
      </c>
      <c r="N32" s="359" t="s">
        <v>433</v>
      </c>
      <c r="O32" s="533"/>
      <c r="P32" s="336"/>
      <c r="Q32" s="363"/>
      <c r="R32" s="363"/>
      <c r="S32" s="543"/>
      <c r="T32" s="535"/>
    </row>
    <row r="33" spans="1:20" ht="15.6" x14ac:dyDescent="0.6">
      <c r="A33" s="551" t="s">
        <v>138</v>
      </c>
      <c r="B33" s="287">
        <v>4</v>
      </c>
      <c r="C33" s="76">
        <v>2</v>
      </c>
      <c r="D33" s="552">
        <v>2</v>
      </c>
      <c r="E33" s="553" t="s">
        <v>825</v>
      </c>
      <c r="F33" s="126" t="s">
        <v>707</v>
      </c>
      <c r="G33" s="287" t="s">
        <v>825</v>
      </c>
      <c r="H33" s="287" t="s">
        <v>825</v>
      </c>
      <c r="I33" s="287" t="s">
        <v>707</v>
      </c>
      <c r="J33" s="554" t="s">
        <v>707</v>
      </c>
      <c r="K33" s="555" t="s">
        <v>225</v>
      </c>
      <c r="L33" s="556" t="s">
        <v>432</v>
      </c>
      <c r="M33" s="288" t="s">
        <v>441</v>
      </c>
      <c r="N33" s="402" t="s">
        <v>433</v>
      </c>
      <c r="O33" s="557"/>
      <c r="P33" s="341"/>
      <c r="Q33" s="341"/>
      <c r="R33" s="341"/>
      <c r="S33" s="558"/>
      <c r="T33" s="559"/>
    </row>
    <row r="34" spans="1:20" ht="15.6" x14ac:dyDescent="0.6">
      <c r="A34" s="207" t="s">
        <v>239</v>
      </c>
      <c r="B34" s="291">
        <v>6</v>
      </c>
      <c r="C34" s="414">
        <v>5</v>
      </c>
      <c r="D34" s="560">
        <v>5</v>
      </c>
      <c r="E34" s="561" t="s">
        <v>826</v>
      </c>
      <c r="F34" s="290" t="s">
        <v>825</v>
      </c>
      <c r="G34" s="291" t="s">
        <v>707</v>
      </c>
      <c r="H34" s="291" t="s">
        <v>825</v>
      </c>
      <c r="I34" s="291" t="s">
        <v>707</v>
      </c>
      <c r="J34" s="562" t="s">
        <v>707</v>
      </c>
      <c r="K34" s="522" t="s">
        <v>240</v>
      </c>
      <c r="L34" s="563" t="s">
        <v>432</v>
      </c>
      <c r="M34" s="1281" t="s">
        <v>203</v>
      </c>
      <c r="N34" s="1281"/>
      <c r="O34" s="352" t="s">
        <v>445</v>
      </c>
      <c r="P34" s="564" t="s">
        <v>446</v>
      </c>
      <c r="Q34" s="367" t="s">
        <v>433</v>
      </c>
      <c r="R34" s="565"/>
      <c r="S34" s="566"/>
      <c r="T34" s="528"/>
    </row>
    <row r="35" spans="1:20" ht="15.6" x14ac:dyDescent="0.6">
      <c r="A35" s="210" t="s">
        <v>20</v>
      </c>
      <c r="B35" s="266">
        <v>6</v>
      </c>
      <c r="C35" s="198">
        <v>3</v>
      </c>
      <c r="D35" s="523">
        <v>3</v>
      </c>
      <c r="E35" s="210" t="s">
        <v>826</v>
      </c>
      <c r="F35" s="100" t="s">
        <v>707</v>
      </c>
      <c r="G35" s="198" t="s">
        <v>707</v>
      </c>
      <c r="H35" s="198" t="s">
        <v>825</v>
      </c>
      <c r="I35" s="198" t="s">
        <v>707</v>
      </c>
      <c r="J35" s="200" t="s">
        <v>707</v>
      </c>
      <c r="K35" s="524" t="s">
        <v>238</v>
      </c>
      <c r="L35" s="546" t="s">
        <v>432</v>
      </c>
      <c r="M35" s="123" t="s">
        <v>442</v>
      </c>
      <c r="N35" s="285" t="s">
        <v>443</v>
      </c>
      <c r="O35" s="367" t="s">
        <v>433</v>
      </c>
      <c r="P35" s="567"/>
      <c r="Q35" s="335"/>
      <c r="R35" s="336"/>
      <c r="S35" s="534"/>
      <c r="T35" s="535"/>
    </row>
    <row r="36" spans="1:20" ht="15.6" x14ac:dyDescent="0.6">
      <c r="A36" s="232" t="s">
        <v>18</v>
      </c>
      <c r="B36" s="202">
        <v>6</v>
      </c>
      <c r="C36" s="203">
        <v>4</v>
      </c>
      <c r="D36" s="568">
        <v>4</v>
      </c>
      <c r="E36" s="232" t="s">
        <v>826</v>
      </c>
      <c r="F36" s="275" t="s">
        <v>707</v>
      </c>
      <c r="G36" s="203" t="s">
        <v>707</v>
      </c>
      <c r="H36" s="203" t="s">
        <v>825</v>
      </c>
      <c r="I36" s="203" t="s">
        <v>707</v>
      </c>
      <c r="J36" s="569" t="s">
        <v>707</v>
      </c>
      <c r="K36" s="540" t="s">
        <v>235</v>
      </c>
      <c r="L36" s="556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70"/>
      <c r="R36" s="409"/>
      <c r="S36" s="571"/>
      <c r="T36" s="535"/>
    </row>
    <row r="37" spans="1:20" ht="15.6" x14ac:dyDescent="0.6">
      <c r="A37" s="207" t="s">
        <v>236</v>
      </c>
      <c r="B37" s="263">
        <v>7</v>
      </c>
      <c r="C37" s="97">
        <v>7</v>
      </c>
      <c r="D37" s="521">
        <v>7</v>
      </c>
      <c r="E37" s="207" t="s">
        <v>826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72" t="s">
        <v>707</v>
      </c>
      <c r="K37" s="522" t="s">
        <v>237</v>
      </c>
      <c r="L37" s="573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574" t="s">
        <v>448</v>
      </c>
      <c r="S37" s="408" t="s">
        <v>433</v>
      </c>
      <c r="T37" s="575"/>
    </row>
    <row r="38" spans="1:20" ht="15.6" x14ac:dyDescent="0.6">
      <c r="A38" s="210" t="s">
        <v>241</v>
      </c>
      <c r="B38" s="302">
        <v>3</v>
      </c>
      <c r="C38" s="98">
        <v>3</v>
      </c>
      <c r="D38" s="576">
        <v>3</v>
      </c>
      <c r="E38" s="201" t="s">
        <v>826</v>
      </c>
      <c r="F38" s="301" t="s">
        <v>825</v>
      </c>
      <c r="G38" s="302" t="s">
        <v>707</v>
      </c>
      <c r="H38" s="302" t="s">
        <v>707</v>
      </c>
      <c r="I38" s="302" t="s">
        <v>707</v>
      </c>
      <c r="J38" s="577" t="s">
        <v>707</v>
      </c>
      <c r="K38" s="578" t="s">
        <v>242</v>
      </c>
      <c r="L38" s="579" t="s">
        <v>432</v>
      </c>
      <c r="M38" s="1282" t="s">
        <v>203</v>
      </c>
      <c r="N38" s="1282"/>
      <c r="O38" s="330" t="s">
        <v>433</v>
      </c>
      <c r="P38" s="404"/>
      <c r="Q38" s="343"/>
      <c r="R38" s="343"/>
      <c r="S38" s="580"/>
      <c r="T38" s="547"/>
    </row>
    <row r="39" spans="1:20" ht="15.6" x14ac:dyDescent="0.6">
      <c r="A39" s="212" t="s">
        <v>241</v>
      </c>
      <c r="B39" s="270">
        <v>6</v>
      </c>
      <c r="C39" s="67">
        <v>5</v>
      </c>
      <c r="D39" s="529">
        <v>5</v>
      </c>
      <c r="E39" s="212" t="s">
        <v>826</v>
      </c>
      <c r="F39" s="106" t="s">
        <v>825</v>
      </c>
      <c r="G39" s="270" t="s">
        <v>707</v>
      </c>
      <c r="H39" s="270" t="s">
        <v>707</v>
      </c>
      <c r="I39" s="270" t="s">
        <v>707</v>
      </c>
      <c r="J39" s="548" t="s">
        <v>707</v>
      </c>
      <c r="K39" s="531" t="s">
        <v>243</v>
      </c>
      <c r="L39" s="549" t="s">
        <v>432</v>
      </c>
      <c r="M39" s="1271" t="s">
        <v>208</v>
      </c>
      <c r="N39" s="1271"/>
      <c r="O39" s="124" t="s">
        <v>454</v>
      </c>
      <c r="P39" s="286" t="s">
        <v>455</v>
      </c>
      <c r="Q39" s="358" t="s">
        <v>433</v>
      </c>
      <c r="R39" s="338"/>
      <c r="S39" s="534"/>
      <c r="T39" s="535"/>
    </row>
    <row r="40" spans="1:20" ht="15.6" x14ac:dyDescent="0.6">
      <c r="A40" s="553" t="s">
        <v>241</v>
      </c>
      <c r="B40" s="287">
        <v>6</v>
      </c>
      <c r="C40" s="76">
        <v>5</v>
      </c>
      <c r="D40" s="552">
        <v>5</v>
      </c>
      <c r="E40" s="553" t="s">
        <v>826</v>
      </c>
      <c r="F40" s="126" t="s">
        <v>825</v>
      </c>
      <c r="G40" s="287" t="s">
        <v>707</v>
      </c>
      <c r="H40" s="287" t="s">
        <v>707</v>
      </c>
      <c r="I40" s="287" t="s">
        <v>707</v>
      </c>
      <c r="J40" s="554" t="s">
        <v>707</v>
      </c>
      <c r="K40" s="555" t="s">
        <v>244</v>
      </c>
      <c r="L40" s="556" t="s">
        <v>432</v>
      </c>
      <c r="M40" s="1272" t="s">
        <v>209</v>
      </c>
      <c r="N40" s="1272"/>
      <c r="O40" s="127" t="s">
        <v>454</v>
      </c>
      <c r="P40" s="288" t="s">
        <v>455</v>
      </c>
      <c r="Q40" s="402" t="s">
        <v>433</v>
      </c>
      <c r="R40" s="557"/>
      <c r="S40" s="558"/>
      <c r="T40" s="559"/>
    </row>
    <row r="41" spans="1:20" ht="15.6" x14ac:dyDescent="0.6">
      <c r="A41" s="581" t="s">
        <v>245</v>
      </c>
      <c r="B41" s="306" t="s">
        <v>708</v>
      </c>
      <c r="C41" s="582">
        <v>2</v>
      </c>
      <c r="D41" s="583">
        <v>2</v>
      </c>
      <c r="E41" s="581" t="s">
        <v>826</v>
      </c>
      <c r="F41" s="305" t="s">
        <v>825</v>
      </c>
      <c r="G41" s="307" t="s">
        <v>707</v>
      </c>
      <c r="H41" s="307" t="s">
        <v>707</v>
      </c>
      <c r="I41" s="307" t="s">
        <v>707</v>
      </c>
      <c r="J41" s="584" t="s">
        <v>707</v>
      </c>
      <c r="K41" s="585" t="s">
        <v>246</v>
      </c>
      <c r="L41" s="546" t="s">
        <v>432</v>
      </c>
      <c r="M41" s="308" t="s">
        <v>206</v>
      </c>
      <c r="N41" s="358" t="s">
        <v>433</v>
      </c>
      <c r="O41" s="526"/>
      <c r="P41" s="344"/>
      <c r="Q41" s="344"/>
      <c r="R41" s="335"/>
      <c r="S41" s="586"/>
      <c r="T41" s="528"/>
    </row>
    <row r="42" spans="1:20" ht="15.6" x14ac:dyDescent="0.6">
      <c r="A42" s="212" t="s">
        <v>247</v>
      </c>
      <c r="B42" s="270" t="s">
        <v>709</v>
      </c>
      <c r="C42" s="67">
        <v>2</v>
      </c>
      <c r="D42" s="529">
        <v>2</v>
      </c>
      <c r="E42" s="212" t="s">
        <v>825</v>
      </c>
      <c r="F42" s="270" t="s">
        <v>825</v>
      </c>
      <c r="G42" s="270" t="s">
        <v>825</v>
      </c>
      <c r="H42" s="270" t="s">
        <v>707</v>
      </c>
      <c r="I42" s="270" t="s">
        <v>707</v>
      </c>
      <c r="J42" s="548" t="s">
        <v>707</v>
      </c>
      <c r="K42" s="531" t="s">
        <v>248</v>
      </c>
      <c r="L42" s="549" t="s">
        <v>432</v>
      </c>
      <c r="M42" s="271" t="s">
        <v>206</v>
      </c>
      <c r="N42" s="359" t="s">
        <v>433</v>
      </c>
      <c r="O42" s="533"/>
      <c r="P42" s="336"/>
      <c r="Q42" s="336"/>
      <c r="R42" s="336"/>
      <c r="S42" s="534"/>
      <c r="T42" s="535"/>
    </row>
    <row r="43" spans="1:20" ht="15.6" x14ac:dyDescent="0.6">
      <c r="A43" s="212" t="s">
        <v>249</v>
      </c>
      <c r="B43" s="270" t="s">
        <v>709</v>
      </c>
      <c r="C43" s="67">
        <v>2</v>
      </c>
      <c r="D43" s="529">
        <v>2</v>
      </c>
      <c r="E43" s="212" t="s">
        <v>825</v>
      </c>
      <c r="F43" s="270" t="s">
        <v>825</v>
      </c>
      <c r="G43" s="270" t="s">
        <v>825</v>
      </c>
      <c r="H43" s="270" t="s">
        <v>707</v>
      </c>
      <c r="I43" s="270" t="s">
        <v>707</v>
      </c>
      <c r="J43" s="548" t="s">
        <v>707</v>
      </c>
      <c r="K43" s="531" t="s">
        <v>250</v>
      </c>
      <c r="L43" s="549" t="s">
        <v>432</v>
      </c>
      <c r="M43" s="271" t="s">
        <v>206</v>
      </c>
      <c r="N43" s="359" t="s">
        <v>433</v>
      </c>
      <c r="O43" s="533"/>
      <c r="P43" s="336"/>
      <c r="Q43" s="336"/>
      <c r="R43" s="336"/>
      <c r="S43" s="534"/>
      <c r="T43" s="535"/>
    </row>
    <row r="44" spans="1:20" ht="15.6" x14ac:dyDescent="0.6">
      <c r="A44" s="212" t="s">
        <v>251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252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253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254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255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256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257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258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259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260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32" t="s">
        <v>261</v>
      </c>
      <c r="B49" s="310" t="s">
        <v>709</v>
      </c>
      <c r="C49" s="350">
        <v>2</v>
      </c>
      <c r="D49" s="538">
        <v>2</v>
      </c>
      <c r="E49" s="229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40" t="s">
        <v>262</v>
      </c>
      <c r="L49" s="587" t="s">
        <v>432</v>
      </c>
      <c r="M49" s="281" t="s">
        <v>206</v>
      </c>
      <c r="N49" s="402" t="s">
        <v>433</v>
      </c>
      <c r="O49" s="542"/>
      <c r="P49" s="363"/>
      <c r="Q49" s="363"/>
      <c r="R49" s="363"/>
      <c r="S49" s="543"/>
      <c r="T49" s="544"/>
    </row>
    <row r="50" spans="1:20" ht="15.6" x14ac:dyDescent="0.6">
      <c r="A50" s="224" t="s">
        <v>450</v>
      </c>
      <c r="B50" s="225" t="s">
        <v>827</v>
      </c>
      <c r="C50" s="227">
        <v>4</v>
      </c>
      <c r="D50" s="588">
        <v>4</v>
      </c>
      <c r="E50" s="224" t="s">
        <v>826</v>
      </c>
      <c r="F50" s="311" t="s">
        <v>825</v>
      </c>
      <c r="G50" s="225" t="s">
        <v>707</v>
      </c>
      <c r="H50" s="225" t="s">
        <v>825</v>
      </c>
      <c r="I50" s="225" t="s">
        <v>707</v>
      </c>
      <c r="J50" s="589" t="s">
        <v>707</v>
      </c>
      <c r="K50" s="590" t="s">
        <v>828</v>
      </c>
      <c r="L50" s="546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26"/>
      <c r="R50" s="344"/>
      <c r="S50" s="527"/>
      <c r="T50" s="547"/>
    </row>
    <row r="51" spans="1:20" ht="15.6" x14ac:dyDescent="0.6">
      <c r="A51" s="220" t="s">
        <v>452</v>
      </c>
      <c r="B51" s="253" t="s">
        <v>827</v>
      </c>
      <c r="C51" s="247">
        <v>4</v>
      </c>
      <c r="D51" s="591">
        <v>4</v>
      </c>
      <c r="E51" s="252" t="s">
        <v>826</v>
      </c>
      <c r="F51" s="324" t="s">
        <v>825</v>
      </c>
      <c r="G51" s="253" t="s">
        <v>707</v>
      </c>
      <c r="H51" s="253" t="s">
        <v>825</v>
      </c>
      <c r="I51" s="253" t="s">
        <v>707</v>
      </c>
      <c r="J51" s="592" t="s">
        <v>707</v>
      </c>
      <c r="K51" s="593" t="s">
        <v>829</v>
      </c>
      <c r="L51" s="587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42"/>
      <c r="R51" s="363"/>
      <c r="S51" s="543"/>
      <c r="T51" s="544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23">
        <v>2</v>
      </c>
      <c r="E52" s="210" t="s">
        <v>825</v>
      </c>
      <c r="F52" s="100" t="s">
        <v>707</v>
      </c>
      <c r="G52" s="266" t="s">
        <v>825</v>
      </c>
      <c r="H52" s="266" t="s">
        <v>707</v>
      </c>
      <c r="I52" s="266" t="s">
        <v>825</v>
      </c>
      <c r="J52" s="545" t="s">
        <v>825</v>
      </c>
      <c r="K52" s="524" t="s">
        <v>269</v>
      </c>
      <c r="L52" s="546" t="s">
        <v>432</v>
      </c>
      <c r="M52" s="308" t="s">
        <v>202</v>
      </c>
      <c r="N52" s="358" t="s">
        <v>433</v>
      </c>
      <c r="O52" s="526"/>
      <c r="P52" s="344"/>
      <c r="Q52" s="344"/>
      <c r="R52" s="344"/>
      <c r="S52" s="527"/>
      <c r="T52" s="547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29">
        <v>2</v>
      </c>
      <c r="E53" s="212" t="s">
        <v>825</v>
      </c>
      <c r="F53" s="106" t="s">
        <v>707</v>
      </c>
      <c r="G53" s="270" t="s">
        <v>825</v>
      </c>
      <c r="H53" s="270" t="s">
        <v>825</v>
      </c>
      <c r="I53" s="270" t="s">
        <v>825</v>
      </c>
      <c r="J53" s="548" t="s">
        <v>825</v>
      </c>
      <c r="K53" s="531" t="s">
        <v>276</v>
      </c>
      <c r="L53" s="549" t="s">
        <v>432</v>
      </c>
      <c r="M53" s="271" t="s">
        <v>202</v>
      </c>
      <c r="N53" s="359" t="s">
        <v>433</v>
      </c>
      <c r="O53" s="533"/>
      <c r="P53" s="336"/>
      <c r="Q53" s="336"/>
      <c r="R53" s="336"/>
      <c r="S53" s="534"/>
      <c r="T53" s="535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29">
        <v>2</v>
      </c>
      <c r="E54" s="212" t="s">
        <v>825</v>
      </c>
      <c r="F54" s="106" t="s">
        <v>707</v>
      </c>
      <c r="G54" s="270" t="s">
        <v>825</v>
      </c>
      <c r="H54" s="270" t="s">
        <v>707</v>
      </c>
      <c r="I54" s="270" t="s">
        <v>825</v>
      </c>
      <c r="J54" s="548" t="s">
        <v>825</v>
      </c>
      <c r="K54" s="531" t="s">
        <v>282</v>
      </c>
      <c r="L54" s="549" t="s">
        <v>432</v>
      </c>
      <c r="M54" s="271" t="s">
        <v>202</v>
      </c>
      <c r="N54" s="359" t="s">
        <v>433</v>
      </c>
      <c r="O54" s="533"/>
      <c r="P54" s="336"/>
      <c r="Q54" s="336"/>
      <c r="R54" s="336"/>
      <c r="S54" s="534"/>
      <c r="T54" s="535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707</v>
      </c>
      <c r="I55" s="270" t="s">
        <v>825</v>
      </c>
      <c r="J55" s="548" t="s">
        <v>825</v>
      </c>
      <c r="K55" s="531" t="s">
        <v>311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321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331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341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351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397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825</v>
      </c>
      <c r="I61" s="270" t="s">
        <v>825</v>
      </c>
      <c r="J61" s="548" t="s">
        <v>825</v>
      </c>
      <c r="K61" s="531" t="s">
        <v>403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407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553" t="s">
        <v>409</v>
      </c>
      <c r="B63" s="287">
        <v>2</v>
      </c>
      <c r="C63" s="76">
        <v>2</v>
      </c>
      <c r="D63" s="552">
        <v>2</v>
      </c>
      <c r="E63" s="553" t="s">
        <v>825</v>
      </c>
      <c r="F63" s="126" t="s">
        <v>707</v>
      </c>
      <c r="G63" s="287" t="s">
        <v>825</v>
      </c>
      <c r="H63" s="287" t="s">
        <v>707</v>
      </c>
      <c r="I63" s="287" t="s">
        <v>825</v>
      </c>
      <c r="J63" s="554" t="s">
        <v>825</v>
      </c>
      <c r="K63" s="555" t="s">
        <v>412</v>
      </c>
      <c r="L63" s="556" t="s">
        <v>432</v>
      </c>
      <c r="M63" s="276" t="s">
        <v>202</v>
      </c>
      <c r="N63" s="402" t="s">
        <v>433</v>
      </c>
      <c r="O63" s="557"/>
      <c r="P63" s="341"/>
      <c r="Q63" s="341"/>
      <c r="R63" s="341"/>
      <c r="S63" s="558"/>
      <c r="T63" s="559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594">
        <v>3</v>
      </c>
      <c r="E64" s="234" t="s">
        <v>825</v>
      </c>
      <c r="F64" s="313" t="s">
        <v>825</v>
      </c>
      <c r="G64" s="314" t="s">
        <v>825</v>
      </c>
      <c r="H64" s="314" t="s">
        <v>825</v>
      </c>
      <c r="I64" s="314" t="s">
        <v>825</v>
      </c>
      <c r="J64" s="595" t="s">
        <v>825</v>
      </c>
      <c r="K64" s="596" t="s">
        <v>264</v>
      </c>
      <c r="L64" s="597" t="s">
        <v>432</v>
      </c>
      <c r="M64" s="101" t="s">
        <v>195</v>
      </c>
      <c r="N64" s="346" t="s">
        <v>451</v>
      </c>
      <c r="O64" s="365" t="s">
        <v>433</v>
      </c>
      <c r="P64" s="565"/>
      <c r="Q64" s="335"/>
      <c r="R64" s="335"/>
      <c r="S64" s="586"/>
      <c r="T64" s="528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29">
        <v>3</v>
      </c>
      <c r="E65" s="212" t="s">
        <v>825</v>
      </c>
      <c r="F65" s="106" t="s">
        <v>825</v>
      </c>
      <c r="G65" s="270" t="s">
        <v>825</v>
      </c>
      <c r="H65" s="270" t="s">
        <v>825</v>
      </c>
      <c r="I65" s="270" t="s">
        <v>825</v>
      </c>
      <c r="J65" s="548" t="s">
        <v>825</v>
      </c>
      <c r="K65" s="531" t="s">
        <v>274</v>
      </c>
      <c r="L65" s="549" t="s">
        <v>432</v>
      </c>
      <c r="M65" s="107" t="s">
        <v>195</v>
      </c>
      <c r="N65" s="286" t="s">
        <v>451</v>
      </c>
      <c r="O65" s="359" t="s">
        <v>433</v>
      </c>
      <c r="P65" s="533"/>
      <c r="Q65" s="336"/>
      <c r="R65" s="336"/>
      <c r="S65" s="534"/>
      <c r="T65" s="535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29">
        <v>3</v>
      </c>
      <c r="E66" s="212" t="s">
        <v>825</v>
      </c>
      <c r="F66" s="106" t="s">
        <v>825</v>
      </c>
      <c r="G66" s="270" t="s">
        <v>825</v>
      </c>
      <c r="H66" s="270" t="s">
        <v>825</v>
      </c>
      <c r="I66" s="270" t="s">
        <v>825</v>
      </c>
      <c r="J66" s="548" t="s">
        <v>825</v>
      </c>
      <c r="K66" s="531" t="s">
        <v>280</v>
      </c>
      <c r="L66" s="549" t="s">
        <v>432</v>
      </c>
      <c r="M66" s="107" t="s">
        <v>195</v>
      </c>
      <c r="N66" s="286" t="s">
        <v>451</v>
      </c>
      <c r="O66" s="359" t="s">
        <v>433</v>
      </c>
      <c r="P66" s="533"/>
      <c r="Q66" s="336"/>
      <c r="R66" s="336"/>
      <c r="S66" s="534"/>
      <c r="T66" s="535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286</v>
      </c>
      <c r="L67" s="549" t="s">
        <v>432</v>
      </c>
      <c r="M67" s="107" t="s">
        <v>195</v>
      </c>
      <c r="N67" s="286" t="s">
        <v>453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295</v>
      </c>
      <c r="L68" s="549" t="s">
        <v>432</v>
      </c>
      <c r="M68" s="107" t="s">
        <v>195</v>
      </c>
      <c r="N68" s="286" t="s">
        <v>453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298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36">
        <v>3</v>
      </c>
      <c r="E70" s="236" t="s">
        <v>825</v>
      </c>
      <c r="F70" s="125" t="s">
        <v>825</v>
      </c>
      <c r="G70" s="274" t="s">
        <v>825</v>
      </c>
      <c r="H70" s="274" t="s">
        <v>825</v>
      </c>
      <c r="I70" s="274" t="s">
        <v>825</v>
      </c>
      <c r="J70" s="550" t="s">
        <v>825</v>
      </c>
      <c r="K70" s="537" t="s">
        <v>302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306</v>
      </c>
      <c r="L71" s="549" t="s">
        <v>432</v>
      </c>
      <c r="M71" s="107" t="s">
        <v>195</v>
      </c>
      <c r="N71" s="286" t="s">
        <v>451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29">
        <v>3</v>
      </c>
      <c r="E72" s="212" t="s">
        <v>825</v>
      </c>
      <c r="F72" s="106" t="s">
        <v>825</v>
      </c>
      <c r="G72" s="270" t="s">
        <v>825</v>
      </c>
      <c r="H72" s="270" t="s">
        <v>825</v>
      </c>
      <c r="I72" s="270" t="s">
        <v>825</v>
      </c>
      <c r="J72" s="548" t="s">
        <v>825</v>
      </c>
      <c r="K72" s="531" t="s">
        <v>316</v>
      </c>
      <c r="L72" s="549" t="s">
        <v>432</v>
      </c>
      <c r="M72" s="107" t="s">
        <v>195</v>
      </c>
      <c r="N72" s="286" t="s">
        <v>451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326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336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346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392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402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406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38">
        <v>3</v>
      </c>
      <c r="E79" s="229" t="s">
        <v>825</v>
      </c>
      <c r="F79" s="309" t="s">
        <v>825</v>
      </c>
      <c r="G79" s="310" t="s">
        <v>825</v>
      </c>
      <c r="H79" s="310" t="s">
        <v>825</v>
      </c>
      <c r="I79" s="310" t="s">
        <v>825</v>
      </c>
      <c r="J79" s="598" t="s">
        <v>825</v>
      </c>
      <c r="K79" s="599" t="s">
        <v>410</v>
      </c>
      <c r="L79" s="587" t="s">
        <v>432</v>
      </c>
      <c r="M79" s="118" t="s">
        <v>195</v>
      </c>
      <c r="N79" s="361" t="s">
        <v>451</v>
      </c>
      <c r="O79" s="362" t="s">
        <v>433</v>
      </c>
      <c r="P79" s="557"/>
      <c r="Q79" s="341"/>
      <c r="R79" s="341"/>
      <c r="S79" s="558"/>
      <c r="T79" s="559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23">
        <v>3</v>
      </c>
      <c r="E80" s="210" t="s">
        <v>825</v>
      </c>
      <c r="F80" s="100" t="s">
        <v>825</v>
      </c>
      <c r="G80" s="266" t="s">
        <v>825</v>
      </c>
      <c r="H80" s="266" t="s">
        <v>825</v>
      </c>
      <c r="I80" s="266" t="s">
        <v>825</v>
      </c>
      <c r="J80" s="545" t="s">
        <v>825</v>
      </c>
      <c r="K80" s="524" t="s">
        <v>265</v>
      </c>
      <c r="L80" s="546" t="s">
        <v>432</v>
      </c>
      <c r="M80" s="122" t="s">
        <v>196</v>
      </c>
      <c r="N80" s="285" t="s">
        <v>451</v>
      </c>
      <c r="O80" s="358" t="s">
        <v>433</v>
      </c>
      <c r="P80" s="565"/>
      <c r="Q80" s="335"/>
      <c r="R80" s="335"/>
      <c r="S80" s="586"/>
      <c r="T80" s="528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29">
        <v>3</v>
      </c>
      <c r="E81" s="212" t="s">
        <v>825</v>
      </c>
      <c r="F81" s="106" t="s">
        <v>825</v>
      </c>
      <c r="G81" s="270" t="s">
        <v>825</v>
      </c>
      <c r="H81" s="270" t="s">
        <v>825</v>
      </c>
      <c r="I81" s="270" t="s">
        <v>825</v>
      </c>
      <c r="J81" s="548" t="s">
        <v>825</v>
      </c>
      <c r="K81" s="531" t="s">
        <v>281</v>
      </c>
      <c r="L81" s="549" t="s">
        <v>432</v>
      </c>
      <c r="M81" s="107" t="s">
        <v>196</v>
      </c>
      <c r="N81" s="286" t="s">
        <v>451</v>
      </c>
      <c r="O81" s="359" t="s">
        <v>433</v>
      </c>
      <c r="P81" s="533"/>
      <c r="Q81" s="336"/>
      <c r="R81" s="336"/>
      <c r="S81" s="534"/>
      <c r="T81" s="535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29">
        <v>3</v>
      </c>
      <c r="E82" s="212" t="s">
        <v>825</v>
      </c>
      <c r="F82" s="106" t="s">
        <v>825</v>
      </c>
      <c r="G82" s="270" t="s">
        <v>825</v>
      </c>
      <c r="H82" s="270" t="s">
        <v>825</v>
      </c>
      <c r="I82" s="270" t="s">
        <v>825</v>
      </c>
      <c r="J82" s="548" t="s">
        <v>825</v>
      </c>
      <c r="K82" s="531" t="s">
        <v>287</v>
      </c>
      <c r="L82" s="549" t="s">
        <v>432</v>
      </c>
      <c r="M82" s="107" t="s">
        <v>196</v>
      </c>
      <c r="N82" s="286" t="s">
        <v>453</v>
      </c>
      <c r="O82" s="359" t="s">
        <v>433</v>
      </c>
      <c r="P82" s="533"/>
      <c r="Q82" s="336"/>
      <c r="R82" s="336"/>
      <c r="S82" s="534"/>
      <c r="T82" s="535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299</v>
      </c>
      <c r="L83" s="549" t="s">
        <v>432</v>
      </c>
      <c r="M83" s="107" t="s">
        <v>196</v>
      </c>
      <c r="N83" s="286" t="s">
        <v>453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36">
        <v>3</v>
      </c>
      <c r="E84" s="236" t="s">
        <v>825</v>
      </c>
      <c r="F84" s="125" t="s">
        <v>825</v>
      </c>
      <c r="G84" s="274" t="s">
        <v>825</v>
      </c>
      <c r="H84" s="274" t="s">
        <v>825</v>
      </c>
      <c r="I84" s="274" t="s">
        <v>825</v>
      </c>
      <c r="J84" s="550" t="s">
        <v>825</v>
      </c>
      <c r="K84" s="537" t="s">
        <v>830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307</v>
      </c>
      <c r="L85" s="549" t="s">
        <v>432</v>
      </c>
      <c r="M85" s="107" t="s">
        <v>196</v>
      </c>
      <c r="N85" s="286" t="s">
        <v>451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29">
        <v>3</v>
      </c>
      <c r="E86" s="212" t="s">
        <v>825</v>
      </c>
      <c r="F86" s="106" t="s">
        <v>825</v>
      </c>
      <c r="G86" s="270" t="s">
        <v>825</v>
      </c>
      <c r="H86" s="270" t="s">
        <v>825</v>
      </c>
      <c r="I86" s="270" t="s">
        <v>825</v>
      </c>
      <c r="J86" s="548" t="s">
        <v>825</v>
      </c>
      <c r="K86" s="531" t="s">
        <v>317</v>
      </c>
      <c r="L86" s="549" t="s">
        <v>432</v>
      </c>
      <c r="M86" s="107" t="s">
        <v>196</v>
      </c>
      <c r="N86" s="286" t="s">
        <v>451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327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337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347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393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553" t="s">
        <v>409</v>
      </c>
      <c r="B91" s="287">
        <v>4</v>
      </c>
      <c r="C91" s="76">
        <v>3</v>
      </c>
      <c r="D91" s="552">
        <v>3</v>
      </c>
      <c r="E91" s="553" t="s">
        <v>825</v>
      </c>
      <c r="F91" s="126" t="s">
        <v>825</v>
      </c>
      <c r="G91" s="287" t="s">
        <v>825</v>
      </c>
      <c r="H91" s="287" t="s">
        <v>825</v>
      </c>
      <c r="I91" s="287" t="s">
        <v>825</v>
      </c>
      <c r="J91" s="554" t="s">
        <v>825</v>
      </c>
      <c r="K91" s="555" t="s">
        <v>411</v>
      </c>
      <c r="L91" s="556" t="s">
        <v>432</v>
      </c>
      <c r="M91" s="112" t="s">
        <v>196</v>
      </c>
      <c r="N91" s="288" t="s">
        <v>451</v>
      </c>
      <c r="O91" s="402" t="s">
        <v>433</v>
      </c>
      <c r="P91" s="542"/>
      <c r="Q91" s="363"/>
      <c r="R91" s="363"/>
      <c r="S91" s="543"/>
      <c r="T91" s="544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23">
        <v>3</v>
      </c>
      <c r="E92" s="210" t="s">
        <v>825</v>
      </c>
      <c r="F92" s="100" t="s">
        <v>825</v>
      </c>
      <c r="G92" s="266" t="s">
        <v>825</v>
      </c>
      <c r="H92" s="266" t="s">
        <v>825</v>
      </c>
      <c r="I92" s="266" t="s">
        <v>825</v>
      </c>
      <c r="J92" s="545" t="s">
        <v>825</v>
      </c>
      <c r="K92" s="524" t="s">
        <v>275</v>
      </c>
      <c r="L92" s="546" t="s">
        <v>432</v>
      </c>
      <c r="M92" s="122" t="s">
        <v>197</v>
      </c>
      <c r="N92" s="285" t="s">
        <v>451</v>
      </c>
      <c r="O92" s="358" t="s">
        <v>433</v>
      </c>
      <c r="P92" s="600"/>
      <c r="Q92" s="411"/>
      <c r="R92" s="411"/>
      <c r="S92" s="580"/>
      <c r="T92" s="547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68">
        <v>3</v>
      </c>
      <c r="E93" s="232" t="s">
        <v>825</v>
      </c>
      <c r="F93" s="275" t="s">
        <v>825</v>
      </c>
      <c r="G93" s="202" t="s">
        <v>825</v>
      </c>
      <c r="H93" s="202" t="s">
        <v>825</v>
      </c>
      <c r="I93" s="202" t="s">
        <v>825</v>
      </c>
      <c r="J93" s="601" t="s">
        <v>825</v>
      </c>
      <c r="K93" s="540" t="s">
        <v>831</v>
      </c>
      <c r="L93" s="556" t="s">
        <v>432</v>
      </c>
      <c r="M93" s="112" t="s">
        <v>197</v>
      </c>
      <c r="N93" s="288" t="s">
        <v>453</v>
      </c>
      <c r="O93" s="402" t="s">
        <v>433</v>
      </c>
      <c r="P93" s="557"/>
      <c r="Q93" s="341"/>
      <c r="R93" s="341"/>
      <c r="S93" s="558"/>
      <c r="T93" s="559"/>
    </row>
    <row r="94" spans="1:20" ht="15.6" x14ac:dyDescent="0.6">
      <c r="A94" s="602" t="s">
        <v>263</v>
      </c>
      <c r="B94" s="603">
        <v>5</v>
      </c>
      <c r="C94" s="73">
        <v>5</v>
      </c>
      <c r="D94" s="604">
        <v>5</v>
      </c>
      <c r="E94" s="602" t="s">
        <v>825</v>
      </c>
      <c r="F94" s="605" t="s">
        <v>825</v>
      </c>
      <c r="G94" s="603" t="s">
        <v>825</v>
      </c>
      <c r="H94" s="603" t="s">
        <v>825</v>
      </c>
      <c r="I94" s="603" t="s">
        <v>825</v>
      </c>
      <c r="J94" s="606" t="s">
        <v>825</v>
      </c>
      <c r="K94" s="607" t="s">
        <v>266</v>
      </c>
      <c r="L94" s="597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65"/>
      <c r="S94" s="586"/>
      <c r="T94" s="528"/>
    </row>
    <row r="95" spans="1:20" ht="15.6" x14ac:dyDescent="0.6">
      <c r="A95" s="236" t="s">
        <v>285</v>
      </c>
      <c r="B95" s="274">
        <v>5</v>
      </c>
      <c r="C95" s="71">
        <v>5</v>
      </c>
      <c r="D95" s="536">
        <v>5</v>
      </c>
      <c r="E95" s="236" t="s">
        <v>825</v>
      </c>
      <c r="F95" s="125" t="s">
        <v>825</v>
      </c>
      <c r="G95" s="274" t="s">
        <v>825</v>
      </c>
      <c r="H95" s="274" t="s">
        <v>825</v>
      </c>
      <c r="I95" s="274" t="s">
        <v>825</v>
      </c>
      <c r="J95" s="550" t="s">
        <v>825</v>
      </c>
      <c r="K95" s="537" t="s">
        <v>288</v>
      </c>
      <c r="L95" s="549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34"/>
      <c r="T95" s="535"/>
    </row>
    <row r="96" spans="1:20" ht="15.6" x14ac:dyDescent="0.6">
      <c r="A96" s="236" t="s">
        <v>305</v>
      </c>
      <c r="B96" s="274">
        <v>5</v>
      </c>
      <c r="C96" s="71">
        <v>5</v>
      </c>
      <c r="D96" s="536">
        <v>5</v>
      </c>
      <c r="E96" s="236" t="s">
        <v>825</v>
      </c>
      <c r="F96" s="125" t="s">
        <v>825</v>
      </c>
      <c r="G96" s="274" t="s">
        <v>825</v>
      </c>
      <c r="H96" s="274" t="s">
        <v>825</v>
      </c>
      <c r="I96" s="274" t="s">
        <v>825</v>
      </c>
      <c r="J96" s="550" t="s">
        <v>825</v>
      </c>
      <c r="K96" s="537" t="s">
        <v>308</v>
      </c>
      <c r="L96" s="549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34"/>
      <c r="T96" s="535"/>
    </row>
    <row r="97" spans="1:20" ht="15.6" x14ac:dyDescent="0.6">
      <c r="A97" s="236" t="s">
        <v>315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318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34"/>
      <c r="T97" s="535"/>
    </row>
    <row r="98" spans="1:20" ht="15.6" x14ac:dyDescent="0.6">
      <c r="A98" s="236" t="s">
        <v>325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328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335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338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345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348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553" t="s">
        <v>391</v>
      </c>
      <c r="B101" s="287">
        <v>5</v>
      </c>
      <c r="C101" s="76">
        <v>5</v>
      </c>
      <c r="D101" s="552">
        <v>5</v>
      </c>
      <c r="E101" s="553" t="s">
        <v>825</v>
      </c>
      <c r="F101" s="126" t="s">
        <v>825</v>
      </c>
      <c r="G101" s="287" t="s">
        <v>825</v>
      </c>
      <c r="H101" s="287" t="s">
        <v>825</v>
      </c>
      <c r="I101" s="287" t="s">
        <v>825</v>
      </c>
      <c r="J101" s="554" t="s">
        <v>825</v>
      </c>
      <c r="K101" s="555" t="s">
        <v>394</v>
      </c>
      <c r="L101" s="556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57"/>
      <c r="S101" s="558"/>
      <c r="T101" s="559"/>
    </row>
    <row r="102" spans="1:20" ht="15.6" x14ac:dyDescent="0.6">
      <c r="A102" s="210" t="s">
        <v>263</v>
      </c>
      <c r="B102" s="266">
        <v>6</v>
      </c>
      <c r="C102" s="198">
        <v>5</v>
      </c>
      <c r="D102" s="523">
        <v>5</v>
      </c>
      <c r="E102" s="210" t="s">
        <v>825</v>
      </c>
      <c r="F102" s="100" t="s">
        <v>825</v>
      </c>
      <c r="G102" s="266" t="s">
        <v>825</v>
      </c>
      <c r="H102" s="266" t="s">
        <v>825</v>
      </c>
      <c r="I102" s="266" t="s">
        <v>825</v>
      </c>
      <c r="J102" s="545" t="s">
        <v>825</v>
      </c>
      <c r="K102" s="524" t="s">
        <v>267</v>
      </c>
      <c r="L102" s="546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08"/>
      <c r="S102" s="586"/>
      <c r="T102" s="528"/>
    </row>
    <row r="103" spans="1:20" ht="15.6" x14ac:dyDescent="0.6">
      <c r="A103" s="212" t="s">
        <v>285</v>
      </c>
      <c r="B103" s="270">
        <v>6</v>
      </c>
      <c r="C103" s="67">
        <v>5</v>
      </c>
      <c r="D103" s="529">
        <v>5</v>
      </c>
      <c r="E103" s="212" t="s">
        <v>825</v>
      </c>
      <c r="F103" s="106" t="s">
        <v>825</v>
      </c>
      <c r="G103" s="270" t="s">
        <v>825</v>
      </c>
      <c r="H103" s="270" t="s">
        <v>825</v>
      </c>
      <c r="I103" s="270" t="s">
        <v>825</v>
      </c>
      <c r="J103" s="548" t="s">
        <v>825</v>
      </c>
      <c r="K103" s="531" t="s">
        <v>289</v>
      </c>
      <c r="L103" s="549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34"/>
      <c r="T103" s="535"/>
    </row>
    <row r="104" spans="1:20" ht="15.6" x14ac:dyDescent="0.6">
      <c r="A104" s="212" t="s">
        <v>305</v>
      </c>
      <c r="B104" s="270">
        <v>6</v>
      </c>
      <c r="C104" s="67">
        <v>5</v>
      </c>
      <c r="D104" s="529">
        <v>5</v>
      </c>
      <c r="E104" s="212" t="s">
        <v>825</v>
      </c>
      <c r="F104" s="106" t="s">
        <v>825</v>
      </c>
      <c r="G104" s="270" t="s">
        <v>825</v>
      </c>
      <c r="H104" s="270" t="s">
        <v>825</v>
      </c>
      <c r="I104" s="270" t="s">
        <v>825</v>
      </c>
      <c r="J104" s="548" t="s">
        <v>825</v>
      </c>
      <c r="K104" s="531" t="s">
        <v>309</v>
      </c>
      <c r="L104" s="549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34"/>
      <c r="T104" s="535"/>
    </row>
    <row r="105" spans="1:20" ht="15.6" x14ac:dyDescent="0.6">
      <c r="A105" s="212" t="s">
        <v>315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319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325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329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335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339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345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349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32" t="s">
        <v>391</v>
      </c>
      <c r="B109" s="310">
        <v>6</v>
      </c>
      <c r="C109" s="350">
        <v>5</v>
      </c>
      <c r="D109" s="538">
        <v>5</v>
      </c>
      <c r="E109" s="229" t="s">
        <v>825</v>
      </c>
      <c r="F109" s="309" t="s">
        <v>825</v>
      </c>
      <c r="G109" s="310" t="s">
        <v>825</v>
      </c>
      <c r="H109" s="310" t="s">
        <v>825</v>
      </c>
      <c r="I109" s="310" t="s">
        <v>825</v>
      </c>
      <c r="J109" s="598" t="s">
        <v>825</v>
      </c>
      <c r="K109" s="599" t="s">
        <v>395</v>
      </c>
      <c r="L109" s="587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57"/>
      <c r="S109" s="558"/>
      <c r="T109" s="559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23">
        <v>5</v>
      </c>
      <c r="E110" s="210" t="s">
        <v>825</v>
      </c>
      <c r="F110" s="100" t="s">
        <v>825</v>
      </c>
      <c r="G110" s="266" t="s">
        <v>825</v>
      </c>
      <c r="H110" s="266" t="s">
        <v>825</v>
      </c>
      <c r="I110" s="266" t="s">
        <v>825</v>
      </c>
      <c r="J110" s="545" t="s">
        <v>825</v>
      </c>
      <c r="K110" s="524" t="s">
        <v>268</v>
      </c>
      <c r="L110" s="546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08"/>
      <c r="S110" s="586"/>
      <c r="T110" s="528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29">
        <v>5</v>
      </c>
      <c r="E111" s="212" t="s">
        <v>825</v>
      </c>
      <c r="F111" s="106" t="s">
        <v>825</v>
      </c>
      <c r="G111" s="270" t="s">
        <v>825</v>
      </c>
      <c r="H111" s="270" t="s">
        <v>825</v>
      </c>
      <c r="I111" s="270" t="s">
        <v>825</v>
      </c>
      <c r="J111" s="548" t="s">
        <v>825</v>
      </c>
      <c r="K111" s="531" t="s">
        <v>290</v>
      </c>
      <c r="L111" s="549" t="s">
        <v>432</v>
      </c>
      <c r="M111" s="107" t="s">
        <v>201</v>
      </c>
      <c r="N111" s="124" t="s">
        <v>454</v>
      </c>
      <c r="O111" s="124" t="s">
        <v>455</v>
      </c>
      <c r="P111" s="609" t="s">
        <v>453</v>
      </c>
      <c r="Q111" s="359" t="s">
        <v>433</v>
      </c>
      <c r="R111" s="338"/>
      <c r="S111" s="534"/>
      <c r="T111" s="535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29">
        <v>5</v>
      </c>
      <c r="E112" s="212" t="s">
        <v>825</v>
      </c>
      <c r="F112" s="106" t="s">
        <v>825</v>
      </c>
      <c r="G112" s="270" t="s">
        <v>825</v>
      </c>
      <c r="H112" s="270" t="s">
        <v>825</v>
      </c>
      <c r="I112" s="270" t="s">
        <v>825</v>
      </c>
      <c r="J112" s="548" t="s">
        <v>825</v>
      </c>
      <c r="K112" s="531" t="s">
        <v>310</v>
      </c>
      <c r="L112" s="549" t="s">
        <v>432</v>
      </c>
      <c r="M112" s="107" t="s">
        <v>201</v>
      </c>
      <c r="N112" s="124" t="s">
        <v>454</v>
      </c>
      <c r="O112" s="124" t="s">
        <v>455</v>
      </c>
      <c r="P112" s="609" t="s">
        <v>451</v>
      </c>
      <c r="Q112" s="359" t="s">
        <v>433</v>
      </c>
      <c r="R112" s="338"/>
      <c r="S112" s="534"/>
      <c r="T112" s="535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320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451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330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340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350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68">
        <v>5</v>
      </c>
      <c r="E117" s="232" t="s">
        <v>825</v>
      </c>
      <c r="F117" s="275" t="s">
        <v>825</v>
      </c>
      <c r="G117" s="202" t="s">
        <v>825</v>
      </c>
      <c r="H117" s="202" t="s">
        <v>825</v>
      </c>
      <c r="I117" s="202" t="s">
        <v>825</v>
      </c>
      <c r="J117" s="601" t="s">
        <v>825</v>
      </c>
      <c r="K117" s="540" t="s">
        <v>396</v>
      </c>
      <c r="L117" s="556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58"/>
      <c r="T117" s="559"/>
    </row>
    <row r="118" spans="1:20" ht="15.6" x14ac:dyDescent="0.6">
      <c r="A118" s="210" t="s">
        <v>263</v>
      </c>
      <c r="B118" s="266">
        <v>4</v>
      </c>
      <c r="C118" s="198">
        <v>4</v>
      </c>
      <c r="D118" s="523">
        <v>4</v>
      </c>
      <c r="E118" s="210" t="s">
        <v>825</v>
      </c>
      <c r="F118" s="100" t="s">
        <v>825</v>
      </c>
      <c r="G118" s="266" t="s">
        <v>825</v>
      </c>
      <c r="H118" s="266" t="s">
        <v>825</v>
      </c>
      <c r="I118" s="266" t="s">
        <v>825</v>
      </c>
      <c r="J118" s="545" t="s">
        <v>825</v>
      </c>
      <c r="K118" s="524" t="s">
        <v>270</v>
      </c>
      <c r="L118" s="546" t="s">
        <v>432</v>
      </c>
      <c r="M118" s="1273" t="s">
        <v>203</v>
      </c>
      <c r="N118" s="1273"/>
      <c r="O118" s="285" t="s">
        <v>451</v>
      </c>
      <c r="P118" s="358" t="s">
        <v>433</v>
      </c>
      <c r="Q118" s="526"/>
      <c r="R118" s="344"/>
      <c r="S118" s="610"/>
      <c r="T118" s="547"/>
    </row>
    <row r="119" spans="1:20" ht="15.6" x14ac:dyDescent="0.6">
      <c r="A119" s="212" t="s">
        <v>273</v>
      </c>
      <c r="B119" s="270">
        <v>4</v>
      </c>
      <c r="C119" s="67">
        <v>4</v>
      </c>
      <c r="D119" s="529">
        <v>4</v>
      </c>
      <c r="E119" s="212" t="s">
        <v>825</v>
      </c>
      <c r="F119" s="106" t="s">
        <v>825</v>
      </c>
      <c r="G119" s="270" t="s">
        <v>825</v>
      </c>
      <c r="H119" s="270" t="s">
        <v>825</v>
      </c>
      <c r="I119" s="270" t="s">
        <v>825</v>
      </c>
      <c r="J119" s="548" t="s">
        <v>825</v>
      </c>
      <c r="K119" s="531" t="s">
        <v>277</v>
      </c>
      <c r="L119" s="549" t="s">
        <v>432</v>
      </c>
      <c r="M119" s="1271" t="s">
        <v>203</v>
      </c>
      <c r="N119" s="1271"/>
      <c r="O119" s="286" t="s">
        <v>451</v>
      </c>
      <c r="P119" s="359" t="s">
        <v>433</v>
      </c>
      <c r="Q119" s="533"/>
      <c r="R119" s="338"/>
      <c r="S119" s="534"/>
      <c r="T119" s="535"/>
    </row>
    <row r="120" spans="1:20" ht="15.6" x14ac:dyDescent="0.6">
      <c r="A120" s="212" t="s">
        <v>279</v>
      </c>
      <c r="B120" s="270">
        <v>4</v>
      </c>
      <c r="C120" s="67">
        <v>4</v>
      </c>
      <c r="D120" s="529">
        <v>4</v>
      </c>
      <c r="E120" s="212" t="s">
        <v>825</v>
      </c>
      <c r="F120" s="106" t="s">
        <v>825</v>
      </c>
      <c r="G120" s="270" t="s">
        <v>825</v>
      </c>
      <c r="H120" s="270" t="s">
        <v>825</v>
      </c>
      <c r="I120" s="270" t="s">
        <v>825</v>
      </c>
      <c r="J120" s="548" t="s">
        <v>825</v>
      </c>
      <c r="K120" s="531" t="s">
        <v>283</v>
      </c>
      <c r="L120" s="549" t="s">
        <v>432</v>
      </c>
      <c r="M120" s="1271" t="s">
        <v>203</v>
      </c>
      <c r="N120" s="1271"/>
      <c r="O120" s="286" t="s">
        <v>451</v>
      </c>
      <c r="P120" s="359" t="s">
        <v>433</v>
      </c>
      <c r="Q120" s="533"/>
      <c r="R120" s="338"/>
      <c r="S120" s="534"/>
      <c r="T120" s="535"/>
    </row>
    <row r="121" spans="1:20" ht="15.6" x14ac:dyDescent="0.6">
      <c r="A121" s="212" t="s">
        <v>285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291</v>
      </c>
      <c r="L121" s="549" t="s">
        <v>432</v>
      </c>
      <c r="M121" s="1271" t="s">
        <v>203</v>
      </c>
      <c r="N121" s="1271"/>
      <c r="O121" s="286" t="s">
        <v>453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294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296</v>
      </c>
      <c r="L122" s="549" t="s">
        <v>432</v>
      </c>
      <c r="M122" s="1271" t="s">
        <v>203</v>
      </c>
      <c r="N122" s="1271"/>
      <c r="O122" s="286" t="s">
        <v>453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297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300</v>
      </c>
      <c r="L123" s="549" t="s">
        <v>432</v>
      </c>
      <c r="M123" s="1271" t="s">
        <v>203</v>
      </c>
      <c r="N123" s="1271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36" t="s">
        <v>301</v>
      </c>
      <c r="B124" s="274">
        <v>4</v>
      </c>
      <c r="C124" s="71">
        <v>4</v>
      </c>
      <c r="D124" s="536">
        <v>4</v>
      </c>
      <c r="E124" s="236" t="s">
        <v>825</v>
      </c>
      <c r="F124" s="125" t="s">
        <v>825</v>
      </c>
      <c r="G124" s="274" t="s">
        <v>825</v>
      </c>
      <c r="H124" s="274" t="s">
        <v>825</v>
      </c>
      <c r="I124" s="274" t="s">
        <v>825</v>
      </c>
      <c r="J124" s="550" t="s">
        <v>825</v>
      </c>
      <c r="K124" s="537" t="s">
        <v>303</v>
      </c>
      <c r="L124" s="549" t="s">
        <v>432</v>
      </c>
      <c r="M124" s="1271" t="s">
        <v>203</v>
      </c>
      <c r="N124" s="1271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305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312</v>
      </c>
      <c r="L125" s="549" t="s">
        <v>432</v>
      </c>
      <c r="M125" s="1271" t="s">
        <v>203</v>
      </c>
      <c r="N125" s="1271"/>
      <c r="O125" s="286" t="s">
        <v>451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12" t="s">
        <v>315</v>
      </c>
      <c r="B126" s="270">
        <v>4</v>
      </c>
      <c r="C126" s="67">
        <v>4</v>
      </c>
      <c r="D126" s="529">
        <v>4</v>
      </c>
      <c r="E126" s="212" t="s">
        <v>825</v>
      </c>
      <c r="F126" s="106" t="s">
        <v>825</v>
      </c>
      <c r="G126" s="270" t="s">
        <v>825</v>
      </c>
      <c r="H126" s="270" t="s">
        <v>825</v>
      </c>
      <c r="I126" s="270" t="s">
        <v>825</v>
      </c>
      <c r="J126" s="548" t="s">
        <v>825</v>
      </c>
      <c r="K126" s="531" t="s">
        <v>322</v>
      </c>
      <c r="L126" s="549" t="s">
        <v>432</v>
      </c>
      <c r="M126" s="1271" t="s">
        <v>203</v>
      </c>
      <c r="N126" s="1271"/>
      <c r="O126" s="286" t="s">
        <v>451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325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332</v>
      </c>
      <c r="L127" s="549" t="s">
        <v>432</v>
      </c>
      <c r="M127" s="1271" t="s">
        <v>203</v>
      </c>
      <c r="N127" s="1271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335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342</v>
      </c>
      <c r="L128" s="549" t="s">
        <v>432</v>
      </c>
      <c r="M128" s="1271" t="s">
        <v>203</v>
      </c>
      <c r="N128" s="1271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345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352</v>
      </c>
      <c r="L129" s="549" t="s">
        <v>432</v>
      </c>
      <c r="M129" s="1271" t="s">
        <v>203</v>
      </c>
      <c r="N129" s="1271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391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398</v>
      </c>
      <c r="L130" s="549" t="s">
        <v>432</v>
      </c>
      <c r="M130" s="1271" t="s">
        <v>203</v>
      </c>
      <c r="N130" s="1271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401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404</v>
      </c>
      <c r="L131" s="549" t="s">
        <v>432</v>
      </c>
      <c r="M131" s="1271" t="s">
        <v>203</v>
      </c>
      <c r="N131" s="1271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405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408</v>
      </c>
      <c r="L132" s="549" t="s">
        <v>432</v>
      </c>
      <c r="M132" s="1271" t="s">
        <v>203</v>
      </c>
      <c r="N132" s="1271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32" t="s">
        <v>409</v>
      </c>
      <c r="B133" s="202">
        <v>4</v>
      </c>
      <c r="C133" s="203">
        <v>4</v>
      </c>
      <c r="D133" s="568">
        <v>4</v>
      </c>
      <c r="E133" s="232" t="s">
        <v>825</v>
      </c>
      <c r="F133" s="275" t="s">
        <v>825</v>
      </c>
      <c r="G133" s="202" t="s">
        <v>825</v>
      </c>
      <c r="H133" s="202" t="s">
        <v>825</v>
      </c>
      <c r="I133" s="202" t="s">
        <v>825</v>
      </c>
      <c r="J133" s="601" t="s">
        <v>825</v>
      </c>
      <c r="K133" s="540" t="s">
        <v>413</v>
      </c>
      <c r="L133" s="556" t="s">
        <v>432</v>
      </c>
      <c r="M133" s="1272" t="s">
        <v>203</v>
      </c>
      <c r="N133" s="1272"/>
      <c r="O133" s="288" t="s">
        <v>451</v>
      </c>
      <c r="P133" s="402" t="s">
        <v>433</v>
      </c>
      <c r="Q133" s="557"/>
      <c r="R133" s="403"/>
      <c r="S133" s="558"/>
      <c r="T133" s="559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23">
        <v>4</v>
      </c>
      <c r="E134" s="210" t="s">
        <v>825</v>
      </c>
      <c r="F134" s="100" t="s">
        <v>825</v>
      </c>
      <c r="G134" s="266" t="s">
        <v>825</v>
      </c>
      <c r="H134" s="266" t="s">
        <v>825</v>
      </c>
      <c r="I134" s="266" t="s">
        <v>825</v>
      </c>
      <c r="J134" s="545" t="s">
        <v>825</v>
      </c>
      <c r="K134" s="524" t="s">
        <v>271</v>
      </c>
      <c r="L134" s="546" t="s">
        <v>432</v>
      </c>
      <c r="M134" s="1273" t="s">
        <v>204</v>
      </c>
      <c r="N134" s="1273"/>
      <c r="O134" s="285" t="s">
        <v>451</v>
      </c>
      <c r="P134" s="358" t="s">
        <v>433</v>
      </c>
      <c r="Q134" s="565"/>
      <c r="R134" s="608"/>
      <c r="S134" s="586"/>
      <c r="T134" s="528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29">
        <v>4</v>
      </c>
      <c r="E135" s="212" t="s">
        <v>825</v>
      </c>
      <c r="F135" s="106" t="s">
        <v>825</v>
      </c>
      <c r="G135" s="270" t="s">
        <v>825</v>
      </c>
      <c r="H135" s="270" t="s">
        <v>825</v>
      </c>
      <c r="I135" s="270" t="s">
        <v>825</v>
      </c>
      <c r="J135" s="548" t="s">
        <v>825</v>
      </c>
      <c r="K135" s="531" t="s">
        <v>284</v>
      </c>
      <c r="L135" s="549" t="s">
        <v>432</v>
      </c>
      <c r="M135" s="1271" t="s">
        <v>204</v>
      </c>
      <c r="N135" s="1271"/>
      <c r="O135" s="286" t="s">
        <v>451</v>
      </c>
      <c r="P135" s="359" t="s">
        <v>433</v>
      </c>
      <c r="Q135" s="533"/>
      <c r="R135" s="338"/>
      <c r="S135" s="534"/>
      <c r="T135" s="535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29">
        <v>4</v>
      </c>
      <c r="E136" s="212" t="s">
        <v>825</v>
      </c>
      <c r="F136" s="106" t="s">
        <v>825</v>
      </c>
      <c r="G136" s="270" t="s">
        <v>825</v>
      </c>
      <c r="H136" s="270" t="s">
        <v>825</v>
      </c>
      <c r="I136" s="270" t="s">
        <v>825</v>
      </c>
      <c r="J136" s="548" t="s">
        <v>825</v>
      </c>
      <c r="K136" s="531" t="s">
        <v>292</v>
      </c>
      <c r="L136" s="549" t="s">
        <v>432</v>
      </c>
      <c r="M136" s="1271" t="s">
        <v>204</v>
      </c>
      <c r="N136" s="1271"/>
      <c r="O136" s="286" t="s">
        <v>453</v>
      </c>
      <c r="P136" s="359" t="s">
        <v>433</v>
      </c>
      <c r="Q136" s="533"/>
      <c r="R136" s="338"/>
      <c r="S136" s="534"/>
      <c r="T136" s="535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36">
        <v>4</v>
      </c>
      <c r="E137" s="236" t="s">
        <v>825</v>
      </c>
      <c r="F137" s="125" t="s">
        <v>825</v>
      </c>
      <c r="G137" s="274" t="s">
        <v>825</v>
      </c>
      <c r="H137" s="274" t="s">
        <v>825</v>
      </c>
      <c r="I137" s="274" t="s">
        <v>825</v>
      </c>
      <c r="J137" s="550" t="s">
        <v>825</v>
      </c>
      <c r="K137" s="537" t="s">
        <v>304</v>
      </c>
      <c r="L137" s="549" t="s">
        <v>432</v>
      </c>
      <c r="M137" s="1271" t="s">
        <v>204</v>
      </c>
      <c r="N137" s="1271"/>
      <c r="O137" s="286" t="s">
        <v>453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313</v>
      </c>
      <c r="L138" s="549" t="s">
        <v>432</v>
      </c>
      <c r="M138" s="1271" t="s">
        <v>204</v>
      </c>
      <c r="N138" s="1271"/>
      <c r="O138" s="286" t="s">
        <v>451</v>
      </c>
      <c r="P138" s="359" t="s">
        <v>433</v>
      </c>
      <c r="Q138" s="533"/>
      <c r="R138" s="338"/>
      <c r="S138" s="534"/>
      <c r="T138" s="535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29">
        <v>4</v>
      </c>
      <c r="E139" s="212" t="s">
        <v>825</v>
      </c>
      <c r="F139" s="106" t="s">
        <v>825</v>
      </c>
      <c r="G139" s="270" t="s">
        <v>825</v>
      </c>
      <c r="H139" s="270" t="s">
        <v>825</v>
      </c>
      <c r="I139" s="270" t="s">
        <v>825</v>
      </c>
      <c r="J139" s="548" t="s">
        <v>825</v>
      </c>
      <c r="K139" s="531" t="s">
        <v>323</v>
      </c>
      <c r="L139" s="549" t="s">
        <v>432</v>
      </c>
      <c r="M139" s="1271" t="s">
        <v>204</v>
      </c>
      <c r="N139" s="1271"/>
      <c r="O139" s="286" t="s">
        <v>451</v>
      </c>
      <c r="P139" s="359" t="s">
        <v>433</v>
      </c>
      <c r="Q139" s="533"/>
      <c r="R139" s="338"/>
      <c r="S139" s="534"/>
      <c r="T139" s="535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333</v>
      </c>
      <c r="L140" s="549" t="s">
        <v>432</v>
      </c>
      <c r="M140" s="1271" t="s">
        <v>204</v>
      </c>
      <c r="N140" s="1271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343</v>
      </c>
      <c r="L141" s="549" t="s">
        <v>432</v>
      </c>
      <c r="M141" s="1271" t="s">
        <v>204</v>
      </c>
      <c r="N141" s="1271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353</v>
      </c>
      <c r="L142" s="549" t="s">
        <v>432</v>
      </c>
      <c r="M142" s="1271" t="s">
        <v>204</v>
      </c>
      <c r="N142" s="1271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399</v>
      </c>
      <c r="L143" s="549" t="s">
        <v>432</v>
      </c>
      <c r="M143" s="1271" t="s">
        <v>204</v>
      </c>
      <c r="N143" s="1271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553" t="s">
        <v>409</v>
      </c>
      <c r="B144" s="287" t="s">
        <v>711</v>
      </c>
      <c r="C144" s="76">
        <v>4</v>
      </c>
      <c r="D144" s="552">
        <v>4</v>
      </c>
      <c r="E144" s="553" t="s">
        <v>825</v>
      </c>
      <c r="F144" s="126" t="s">
        <v>825</v>
      </c>
      <c r="G144" s="287" t="s">
        <v>825</v>
      </c>
      <c r="H144" s="287" t="s">
        <v>825</v>
      </c>
      <c r="I144" s="287" t="s">
        <v>825</v>
      </c>
      <c r="J144" s="554" t="s">
        <v>825</v>
      </c>
      <c r="K144" s="555" t="s">
        <v>414</v>
      </c>
      <c r="L144" s="556" t="s">
        <v>432</v>
      </c>
      <c r="M144" s="1272" t="s">
        <v>204</v>
      </c>
      <c r="N144" s="1272"/>
      <c r="O144" s="288" t="s">
        <v>451</v>
      </c>
      <c r="P144" s="402" t="s">
        <v>433</v>
      </c>
      <c r="Q144" s="557"/>
      <c r="R144" s="403"/>
      <c r="S144" s="558"/>
      <c r="T144" s="559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23">
        <v>4</v>
      </c>
      <c r="E145" s="210" t="s">
        <v>825</v>
      </c>
      <c r="F145" s="100" t="s">
        <v>825</v>
      </c>
      <c r="G145" s="266" t="s">
        <v>825</v>
      </c>
      <c r="H145" s="266" t="s">
        <v>825</v>
      </c>
      <c r="I145" s="266" t="s">
        <v>825</v>
      </c>
      <c r="J145" s="545" t="s">
        <v>825</v>
      </c>
      <c r="K145" s="524" t="s">
        <v>272</v>
      </c>
      <c r="L145" s="546" t="s">
        <v>432</v>
      </c>
      <c r="M145" s="1273" t="s">
        <v>205</v>
      </c>
      <c r="N145" s="1273"/>
      <c r="O145" s="285" t="s">
        <v>451</v>
      </c>
      <c r="P145" s="358" t="s">
        <v>433</v>
      </c>
      <c r="Q145" s="565"/>
      <c r="R145" s="608"/>
      <c r="S145" s="586"/>
      <c r="T145" s="528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29">
        <v>4</v>
      </c>
      <c r="E146" s="212" t="s">
        <v>825</v>
      </c>
      <c r="F146" s="106" t="s">
        <v>825</v>
      </c>
      <c r="G146" s="270" t="s">
        <v>825</v>
      </c>
      <c r="H146" s="270" t="s">
        <v>825</v>
      </c>
      <c r="I146" s="270" t="s">
        <v>825</v>
      </c>
      <c r="J146" s="548" t="s">
        <v>825</v>
      </c>
      <c r="K146" s="531" t="s">
        <v>278</v>
      </c>
      <c r="L146" s="549" t="s">
        <v>432</v>
      </c>
      <c r="M146" s="1271" t="s">
        <v>205</v>
      </c>
      <c r="N146" s="1271"/>
      <c r="O146" s="286" t="s">
        <v>451</v>
      </c>
      <c r="P146" s="359" t="s">
        <v>433</v>
      </c>
      <c r="Q146" s="533"/>
      <c r="R146" s="338"/>
      <c r="S146" s="534"/>
      <c r="T146" s="535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29">
        <v>4</v>
      </c>
      <c r="E147" s="212" t="s">
        <v>825</v>
      </c>
      <c r="F147" s="106" t="s">
        <v>825</v>
      </c>
      <c r="G147" s="270" t="s">
        <v>825</v>
      </c>
      <c r="H147" s="270" t="s">
        <v>825</v>
      </c>
      <c r="I147" s="270" t="s">
        <v>825</v>
      </c>
      <c r="J147" s="548" t="s">
        <v>825</v>
      </c>
      <c r="K147" s="531" t="s">
        <v>293</v>
      </c>
      <c r="L147" s="549" t="s">
        <v>432</v>
      </c>
      <c r="M147" s="1271" t="s">
        <v>205</v>
      </c>
      <c r="N147" s="1271"/>
      <c r="O147" s="286" t="s">
        <v>453</v>
      </c>
      <c r="P147" s="359" t="s">
        <v>433</v>
      </c>
      <c r="Q147" s="533"/>
      <c r="R147" s="338"/>
      <c r="S147" s="534"/>
      <c r="T147" s="535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314</v>
      </c>
      <c r="L148" s="549" t="s">
        <v>432</v>
      </c>
      <c r="M148" s="1271" t="s">
        <v>205</v>
      </c>
      <c r="N148" s="1271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324</v>
      </c>
      <c r="L149" s="549" t="s">
        <v>432</v>
      </c>
      <c r="M149" s="1271" t="s">
        <v>205</v>
      </c>
      <c r="N149" s="1271"/>
      <c r="O149" s="286" t="s">
        <v>451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334</v>
      </c>
      <c r="L150" s="549" t="s">
        <v>432</v>
      </c>
      <c r="M150" s="1271" t="s">
        <v>205</v>
      </c>
      <c r="N150" s="1271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344</v>
      </c>
      <c r="L151" s="549" t="s">
        <v>432</v>
      </c>
      <c r="M151" s="1271" t="s">
        <v>205</v>
      </c>
      <c r="N151" s="1271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354</v>
      </c>
      <c r="L152" s="549" t="s">
        <v>432</v>
      </c>
      <c r="M152" s="1271" t="s">
        <v>205</v>
      </c>
      <c r="N152" s="1271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68">
        <v>4</v>
      </c>
      <c r="E153" s="232" t="s">
        <v>825</v>
      </c>
      <c r="F153" s="275" t="s">
        <v>825</v>
      </c>
      <c r="G153" s="202" t="s">
        <v>825</v>
      </c>
      <c r="H153" s="202" t="s">
        <v>825</v>
      </c>
      <c r="I153" s="202" t="s">
        <v>825</v>
      </c>
      <c r="J153" s="601" t="s">
        <v>825</v>
      </c>
      <c r="K153" s="540" t="s">
        <v>400</v>
      </c>
      <c r="L153" s="556" t="s">
        <v>432</v>
      </c>
      <c r="M153" s="1272" t="s">
        <v>205</v>
      </c>
      <c r="N153" s="1272"/>
      <c r="O153" s="288" t="s">
        <v>451</v>
      </c>
      <c r="P153" s="402" t="s">
        <v>433</v>
      </c>
      <c r="Q153" s="557"/>
      <c r="R153" s="403"/>
      <c r="S153" s="558"/>
      <c r="T153" s="559"/>
    </row>
    <row r="154" spans="1:20" ht="15.6" x14ac:dyDescent="0.6">
      <c r="A154" s="210" t="s">
        <v>355</v>
      </c>
      <c r="B154" s="266">
        <v>5</v>
      </c>
      <c r="C154" s="198">
        <v>4</v>
      </c>
      <c r="D154" s="523">
        <v>4</v>
      </c>
      <c r="E154" s="210" t="s">
        <v>825</v>
      </c>
      <c r="F154" s="100" t="s">
        <v>825</v>
      </c>
      <c r="G154" s="266" t="s">
        <v>825</v>
      </c>
      <c r="H154" s="266" t="s">
        <v>825</v>
      </c>
      <c r="I154" s="266" t="s">
        <v>825</v>
      </c>
      <c r="J154" s="545" t="s">
        <v>825</v>
      </c>
      <c r="K154" s="524" t="s">
        <v>356</v>
      </c>
      <c r="L154" s="546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26"/>
      <c r="R154" s="331"/>
      <c r="S154" s="610"/>
      <c r="T154" s="547"/>
    </row>
    <row r="155" spans="1:20" ht="15.6" x14ac:dyDescent="0.6">
      <c r="A155" s="212" t="s">
        <v>361</v>
      </c>
      <c r="B155" s="270">
        <v>5</v>
      </c>
      <c r="C155" s="67">
        <v>4</v>
      </c>
      <c r="D155" s="529">
        <v>4</v>
      </c>
      <c r="E155" s="212" t="s">
        <v>825</v>
      </c>
      <c r="F155" s="106" t="s">
        <v>825</v>
      </c>
      <c r="G155" s="270" t="s">
        <v>825</v>
      </c>
      <c r="H155" s="270" t="s">
        <v>825</v>
      </c>
      <c r="I155" s="270" t="s">
        <v>825</v>
      </c>
      <c r="J155" s="548" t="s">
        <v>825</v>
      </c>
      <c r="K155" s="531" t="s">
        <v>362</v>
      </c>
      <c r="L155" s="549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33"/>
      <c r="R155" s="338"/>
      <c r="S155" s="534"/>
      <c r="T155" s="535"/>
    </row>
    <row r="156" spans="1:20" ht="15.6" x14ac:dyDescent="0.6">
      <c r="A156" s="212" t="s">
        <v>367</v>
      </c>
      <c r="B156" s="270">
        <v>5</v>
      </c>
      <c r="C156" s="67">
        <v>4</v>
      </c>
      <c r="D156" s="529">
        <v>4</v>
      </c>
      <c r="E156" s="212" t="s">
        <v>825</v>
      </c>
      <c r="F156" s="106" t="s">
        <v>825</v>
      </c>
      <c r="G156" s="270" t="s">
        <v>825</v>
      </c>
      <c r="H156" s="270" t="s">
        <v>825</v>
      </c>
      <c r="I156" s="270" t="s">
        <v>825</v>
      </c>
      <c r="J156" s="548" t="s">
        <v>825</v>
      </c>
      <c r="K156" s="531" t="s">
        <v>368</v>
      </c>
      <c r="L156" s="549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33"/>
      <c r="R156" s="338"/>
      <c r="S156" s="534"/>
      <c r="T156" s="535"/>
    </row>
    <row r="157" spans="1:20" ht="15.6" x14ac:dyDescent="0.6">
      <c r="A157" s="212" t="s">
        <v>373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374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379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380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385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386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36" t="s">
        <v>415</v>
      </c>
      <c r="B160" s="274">
        <v>5</v>
      </c>
      <c r="C160" s="71">
        <v>4</v>
      </c>
      <c r="D160" s="536">
        <v>4</v>
      </c>
      <c r="E160" s="236" t="s">
        <v>825</v>
      </c>
      <c r="F160" s="125" t="s">
        <v>825</v>
      </c>
      <c r="G160" s="274" t="s">
        <v>825</v>
      </c>
      <c r="H160" s="274" t="s">
        <v>825</v>
      </c>
      <c r="I160" s="274" t="s">
        <v>825</v>
      </c>
      <c r="J160" s="550" t="s">
        <v>825</v>
      </c>
      <c r="K160" s="537" t="s">
        <v>419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553" t="s">
        <v>418</v>
      </c>
      <c r="B161" s="611">
        <v>5</v>
      </c>
      <c r="C161" s="79">
        <v>4</v>
      </c>
      <c r="D161" s="612">
        <v>4</v>
      </c>
      <c r="E161" s="551" t="s">
        <v>825</v>
      </c>
      <c r="F161" s="613" t="s">
        <v>825</v>
      </c>
      <c r="G161" s="611" t="s">
        <v>825</v>
      </c>
      <c r="H161" s="611" t="s">
        <v>825</v>
      </c>
      <c r="I161" s="611" t="s">
        <v>825</v>
      </c>
      <c r="J161" s="614" t="s">
        <v>825</v>
      </c>
      <c r="K161" s="615" t="s">
        <v>416</v>
      </c>
      <c r="L161" s="587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42"/>
      <c r="R161" s="347"/>
      <c r="S161" s="543"/>
      <c r="T161" s="544"/>
    </row>
    <row r="162" spans="1:20" ht="15.6" x14ac:dyDescent="0.6">
      <c r="A162" s="224" t="s">
        <v>456</v>
      </c>
      <c r="B162" s="225" t="s">
        <v>827</v>
      </c>
      <c r="C162" s="227">
        <v>4</v>
      </c>
      <c r="D162" s="588">
        <v>4</v>
      </c>
      <c r="E162" s="224" t="s">
        <v>825</v>
      </c>
      <c r="F162" s="311" t="s">
        <v>825</v>
      </c>
      <c r="G162" s="225" t="s">
        <v>707</v>
      </c>
      <c r="H162" s="225" t="s">
        <v>825</v>
      </c>
      <c r="I162" s="225" t="s">
        <v>825</v>
      </c>
      <c r="J162" s="589" t="s">
        <v>825</v>
      </c>
      <c r="K162" s="590" t="s">
        <v>832</v>
      </c>
      <c r="L162" s="546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26"/>
      <c r="R162" s="331"/>
      <c r="S162" s="527"/>
      <c r="T162" s="547"/>
    </row>
    <row r="163" spans="1:20" ht="15.6" x14ac:dyDescent="0.6">
      <c r="A163" s="220" t="s">
        <v>457</v>
      </c>
      <c r="B163" s="221" t="s">
        <v>827</v>
      </c>
      <c r="C163" s="204">
        <v>4</v>
      </c>
      <c r="D163" s="616">
        <v>4</v>
      </c>
      <c r="E163" s="220" t="s">
        <v>825</v>
      </c>
      <c r="F163" s="312" t="s">
        <v>825</v>
      </c>
      <c r="G163" s="221" t="s">
        <v>707</v>
      </c>
      <c r="H163" s="221" t="s">
        <v>825</v>
      </c>
      <c r="I163" s="221" t="s">
        <v>825</v>
      </c>
      <c r="J163" s="617" t="s">
        <v>825</v>
      </c>
      <c r="K163" s="593" t="s">
        <v>833</v>
      </c>
      <c r="L163" s="556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57"/>
      <c r="R163" s="403"/>
      <c r="S163" s="558"/>
      <c r="T163" s="559"/>
    </row>
    <row r="164" spans="1:20" ht="15.6" x14ac:dyDescent="0.6">
      <c r="A164" s="210" t="s">
        <v>355</v>
      </c>
      <c r="B164" s="266">
        <v>5</v>
      </c>
      <c r="C164" s="198">
        <v>4</v>
      </c>
      <c r="D164" s="523">
        <v>4</v>
      </c>
      <c r="E164" s="210" t="s">
        <v>825</v>
      </c>
      <c r="F164" s="100" t="s">
        <v>825</v>
      </c>
      <c r="G164" s="266" t="s">
        <v>825</v>
      </c>
      <c r="H164" s="266" t="s">
        <v>825</v>
      </c>
      <c r="I164" s="266" t="s">
        <v>825</v>
      </c>
      <c r="J164" s="545" t="s">
        <v>825</v>
      </c>
      <c r="K164" s="524" t="s">
        <v>357</v>
      </c>
      <c r="L164" s="546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65"/>
      <c r="R164" s="608"/>
      <c r="S164" s="586"/>
      <c r="T164" s="528"/>
    </row>
    <row r="165" spans="1:20" ht="15.6" x14ac:dyDescent="0.6">
      <c r="A165" s="212" t="s">
        <v>361</v>
      </c>
      <c r="B165" s="270">
        <v>5</v>
      </c>
      <c r="C165" s="67">
        <v>4</v>
      </c>
      <c r="D165" s="529">
        <v>4</v>
      </c>
      <c r="E165" s="212" t="s">
        <v>825</v>
      </c>
      <c r="F165" s="106" t="s">
        <v>825</v>
      </c>
      <c r="G165" s="270" t="s">
        <v>825</v>
      </c>
      <c r="H165" s="270" t="s">
        <v>825</v>
      </c>
      <c r="I165" s="270" t="s">
        <v>825</v>
      </c>
      <c r="J165" s="548" t="s">
        <v>825</v>
      </c>
      <c r="K165" s="531" t="s">
        <v>363</v>
      </c>
      <c r="L165" s="549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33"/>
      <c r="R165" s="338"/>
      <c r="S165" s="534"/>
      <c r="T165" s="535"/>
    </row>
    <row r="166" spans="1:20" ht="15.6" x14ac:dyDescent="0.6">
      <c r="A166" s="212" t="s">
        <v>367</v>
      </c>
      <c r="B166" s="270">
        <v>5</v>
      </c>
      <c r="C166" s="67">
        <v>4</v>
      </c>
      <c r="D166" s="529">
        <v>4</v>
      </c>
      <c r="E166" s="212" t="s">
        <v>825</v>
      </c>
      <c r="F166" s="106" t="s">
        <v>825</v>
      </c>
      <c r="G166" s="270" t="s">
        <v>825</v>
      </c>
      <c r="H166" s="270" t="s">
        <v>825</v>
      </c>
      <c r="I166" s="270" t="s">
        <v>825</v>
      </c>
      <c r="J166" s="548" t="s">
        <v>825</v>
      </c>
      <c r="K166" s="531" t="s">
        <v>369</v>
      </c>
      <c r="L166" s="549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33"/>
      <c r="R166" s="338"/>
      <c r="S166" s="534"/>
      <c r="T166" s="535"/>
    </row>
    <row r="167" spans="1:20" ht="15.6" x14ac:dyDescent="0.6">
      <c r="A167" s="212" t="s">
        <v>373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375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379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381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32" t="s">
        <v>385</v>
      </c>
      <c r="B169" s="202">
        <v>5</v>
      </c>
      <c r="C169" s="203">
        <v>4</v>
      </c>
      <c r="D169" s="568">
        <v>4</v>
      </c>
      <c r="E169" s="232" t="s">
        <v>825</v>
      </c>
      <c r="F169" s="275" t="s">
        <v>825</v>
      </c>
      <c r="G169" s="202" t="s">
        <v>825</v>
      </c>
      <c r="H169" s="202" t="s">
        <v>825</v>
      </c>
      <c r="I169" s="202" t="s">
        <v>825</v>
      </c>
      <c r="J169" s="601" t="s">
        <v>825</v>
      </c>
      <c r="K169" s="540" t="s">
        <v>387</v>
      </c>
      <c r="L169" s="556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57"/>
      <c r="R169" s="403"/>
      <c r="S169" s="558"/>
      <c r="T169" s="559"/>
    </row>
    <row r="170" spans="1:20" ht="15.6" x14ac:dyDescent="0.6">
      <c r="A170" s="210" t="s">
        <v>355</v>
      </c>
      <c r="B170" s="266">
        <v>6</v>
      </c>
      <c r="C170" s="198">
        <v>5</v>
      </c>
      <c r="D170" s="523">
        <v>5</v>
      </c>
      <c r="E170" s="210" t="s">
        <v>825</v>
      </c>
      <c r="F170" s="100" t="s">
        <v>825</v>
      </c>
      <c r="G170" s="266" t="s">
        <v>825</v>
      </c>
      <c r="H170" s="266" t="s">
        <v>825</v>
      </c>
      <c r="I170" s="266" t="s">
        <v>825</v>
      </c>
      <c r="J170" s="545" t="s">
        <v>825</v>
      </c>
      <c r="K170" s="524" t="s">
        <v>359</v>
      </c>
      <c r="L170" s="546" t="s">
        <v>432</v>
      </c>
      <c r="M170" s="1273" t="s">
        <v>203</v>
      </c>
      <c r="N170" s="1273"/>
      <c r="O170" s="123" t="s">
        <v>451</v>
      </c>
      <c r="P170" s="285" t="s">
        <v>453</v>
      </c>
      <c r="Q170" s="358" t="s">
        <v>433</v>
      </c>
      <c r="R170" s="526"/>
      <c r="S170" s="527"/>
      <c r="T170" s="547"/>
    </row>
    <row r="171" spans="1:20" ht="15.6" x14ac:dyDescent="0.6">
      <c r="A171" s="212" t="s">
        <v>361</v>
      </c>
      <c r="B171" s="270">
        <v>6</v>
      </c>
      <c r="C171" s="67">
        <v>5</v>
      </c>
      <c r="D171" s="529">
        <v>5</v>
      </c>
      <c r="E171" s="212" t="s">
        <v>825</v>
      </c>
      <c r="F171" s="106" t="s">
        <v>825</v>
      </c>
      <c r="G171" s="270" t="s">
        <v>825</v>
      </c>
      <c r="H171" s="270" t="s">
        <v>825</v>
      </c>
      <c r="I171" s="270" t="s">
        <v>825</v>
      </c>
      <c r="J171" s="548" t="s">
        <v>825</v>
      </c>
      <c r="K171" s="531" t="s">
        <v>365</v>
      </c>
      <c r="L171" s="549" t="s">
        <v>432</v>
      </c>
      <c r="M171" s="1271" t="s">
        <v>203</v>
      </c>
      <c r="N171" s="1271"/>
      <c r="O171" s="124" t="s">
        <v>451</v>
      </c>
      <c r="P171" s="286" t="s">
        <v>453</v>
      </c>
      <c r="Q171" s="359" t="s">
        <v>433</v>
      </c>
      <c r="R171" s="533"/>
      <c r="S171" s="534"/>
      <c r="T171" s="535"/>
    </row>
    <row r="172" spans="1:20" ht="15.6" x14ac:dyDescent="0.6">
      <c r="A172" s="212" t="s">
        <v>367</v>
      </c>
      <c r="B172" s="270">
        <v>6</v>
      </c>
      <c r="C172" s="67">
        <v>5</v>
      </c>
      <c r="D172" s="529">
        <v>5</v>
      </c>
      <c r="E172" s="212" t="s">
        <v>825</v>
      </c>
      <c r="F172" s="106" t="s">
        <v>825</v>
      </c>
      <c r="G172" s="270" t="s">
        <v>825</v>
      </c>
      <c r="H172" s="270" t="s">
        <v>825</v>
      </c>
      <c r="I172" s="270" t="s">
        <v>825</v>
      </c>
      <c r="J172" s="548" t="s">
        <v>825</v>
      </c>
      <c r="K172" s="531" t="s">
        <v>371</v>
      </c>
      <c r="L172" s="549" t="s">
        <v>432</v>
      </c>
      <c r="M172" s="1271" t="s">
        <v>203</v>
      </c>
      <c r="N172" s="1271"/>
      <c r="O172" s="124" t="s">
        <v>451</v>
      </c>
      <c r="P172" s="286" t="s">
        <v>453</v>
      </c>
      <c r="Q172" s="359" t="s">
        <v>433</v>
      </c>
      <c r="R172" s="533"/>
      <c r="S172" s="534"/>
      <c r="T172" s="535"/>
    </row>
    <row r="173" spans="1:20" ht="15.6" x14ac:dyDescent="0.6">
      <c r="A173" s="212" t="s">
        <v>373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377</v>
      </c>
      <c r="L173" s="549" t="s">
        <v>432</v>
      </c>
      <c r="M173" s="1271" t="s">
        <v>203</v>
      </c>
      <c r="N173" s="1271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379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383</v>
      </c>
      <c r="L174" s="549" t="s">
        <v>432</v>
      </c>
      <c r="M174" s="1271" t="s">
        <v>203</v>
      </c>
      <c r="N174" s="1271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385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389</v>
      </c>
      <c r="L175" s="549" t="s">
        <v>432</v>
      </c>
      <c r="M175" s="1271" t="s">
        <v>203</v>
      </c>
      <c r="N175" s="1271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36" t="s">
        <v>415</v>
      </c>
      <c r="B176" s="274">
        <v>6</v>
      </c>
      <c r="C176" s="71">
        <v>5</v>
      </c>
      <c r="D176" s="536">
        <v>5</v>
      </c>
      <c r="E176" s="236" t="s">
        <v>825</v>
      </c>
      <c r="F176" s="125" t="s">
        <v>825</v>
      </c>
      <c r="G176" s="274" t="s">
        <v>825</v>
      </c>
      <c r="H176" s="274" t="s">
        <v>825</v>
      </c>
      <c r="I176" s="274" t="s">
        <v>825</v>
      </c>
      <c r="J176" s="550" t="s">
        <v>825</v>
      </c>
      <c r="K176" s="537" t="s">
        <v>420</v>
      </c>
      <c r="L176" s="549" t="s">
        <v>432</v>
      </c>
      <c r="M176" s="1271" t="s">
        <v>203</v>
      </c>
      <c r="N176" s="1271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553" t="s">
        <v>418</v>
      </c>
      <c r="B177" s="287">
        <v>6</v>
      </c>
      <c r="C177" s="76">
        <v>5</v>
      </c>
      <c r="D177" s="552">
        <v>5</v>
      </c>
      <c r="E177" s="553" t="s">
        <v>825</v>
      </c>
      <c r="F177" s="126" t="s">
        <v>825</v>
      </c>
      <c r="G177" s="287" t="s">
        <v>825</v>
      </c>
      <c r="H177" s="287" t="s">
        <v>825</v>
      </c>
      <c r="I177" s="287" t="s">
        <v>825</v>
      </c>
      <c r="J177" s="554" t="s">
        <v>825</v>
      </c>
      <c r="K177" s="555" t="s">
        <v>417</v>
      </c>
      <c r="L177" s="556" t="s">
        <v>432</v>
      </c>
      <c r="M177" s="1272" t="s">
        <v>203</v>
      </c>
      <c r="N177" s="1272"/>
      <c r="O177" s="127" t="s">
        <v>451</v>
      </c>
      <c r="P177" s="288" t="s">
        <v>453</v>
      </c>
      <c r="Q177" s="402" t="s">
        <v>433</v>
      </c>
      <c r="R177" s="557"/>
      <c r="S177" s="558"/>
      <c r="T177" s="559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23">
        <v>5</v>
      </c>
      <c r="E178" s="210" t="s">
        <v>825</v>
      </c>
      <c r="F178" s="100" t="s">
        <v>825</v>
      </c>
      <c r="G178" s="266" t="s">
        <v>825</v>
      </c>
      <c r="H178" s="266" t="s">
        <v>825</v>
      </c>
      <c r="I178" s="266" t="s">
        <v>825</v>
      </c>
      <c r="J178" s="545" t="s">
        <v>825</v>
      </c>
      <c r="K178" s="524" t="s">
        <v>360</v>
      </c>
      <c r="L178" s="546" t="s">
        <v>432</v>
      </c>
      <c r="M178" s="1273" t="s">
        <v>204</v>
      </c>
      <c r="N178" s="1273"/>
      <c r="O178" s="123" t="s">
        <v>451</v>
      </c>
      <c r="P178" s="285" t="s">
        <v>453</v>
      </c>
      <c r="Q178" s="358" t="s">
        <v>433</v>
      </c>
      <c r="R178" s="565"/>
      <c r="S178" s="586"/>
      <c r="T178" s="528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29">
        <v>5</v>
      </c>
      <c r="E179" s="212" t="s">
        <v>825</v>
      </c>
      <c r="F179" s="106" t="s">
        <v>825</v>
      </c>
      <c r="G179" s="270" t="s">
        <v>825</v>
      </c>
      <c r="H179" s="270" t="s">
        <v>825</v>
      </c>
      <c r="I179" s="270" t="s">
        <v>825</v>
      </c>
      <c r="J179" s="548" t="s">
        <v>825</v>
      </c>
      <c r="K179" s="531" t="s">
        <v>366</v>
      </c>
      <c r="L179" s="549" t="s">
        <v>432</v>
      </c>
      <c r="M179" s="1271" t="s">
        <v>204</v>
      </c>
      <c r="N179" s="1271"/>
      <c r="O179" s="124" t="s">
        <v>451</v>
      </c>
      <c r="P179" s="286" t="s">
        <v>453</v>
      </c>
      <c r="Q179" s="359" t="s">
        <v>433</v>
      </c>
      <c r="R179" s="533"/>
      <c r="S179" s="534"/>
      <c r="T179" s="535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29">
        <v>5</v>
      </c>
      <c r="E180" s="212" t="s">
        <v>825</v>
      </c>
      <c r="F180" s="106" t="s">
        <v>825</v>
      </c>
      <c r="G180" s="270" t="s">
        <v>825</v>
      </c>
      <c r="H180" s="270" t="s">
        <v>825</v>
      </c>
      <c r="I180" s="270" t="s">
        <v>825</v>
      </c>
      <c r="J180" s="548" t="s">
        <v>825</v>
      </c>
      <c r="K180" s="531" t="s">
        <v>372</v>
      </c>
      <c r="L180" s="549" t="s">
        <v>432</v>
      </c>
      <c r="M180" s="1271" t="s">
        <v>204</v>
      </c>
      <c r="N180" s="1271"/>
      <c r="O180" s="124" t="s">
        <v>451</v>
      </c>
      <c r="P180" s="286" t="s">
        <v>453</v>
      </c>
      <c r="Q180" s="359" t="s">
        <v>433</v>
      </c>
      <c r="R180" s="533"/>
      <c r="S180" s="534"/>
      <c r="T180" s="535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378</v>
      </c>
      <c r="L181" s="549" t="s">
        <v>432</v>
      </c>
      <c r="M181" s="1271" t="s">
        <v>204</v>
      </c>
      <c r="N181" s="1271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384</v>
      </c>
      <c r="L182" s="549" t="s">
        <v>432</v>
      </c>
      <c r="M182" s="1271" t="s">
        <v>204</v>
      </c>
      <c r="N182" s="1271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68">
        <v>5</v>
      </c>
      <c r="E183" s="232" t="s">
        <v>825</v>
      </c>
      <c r="F183" s="275" t="s">
        <v>825</v>
      </c>
      <c r="G183" s="202" t="s">
        <v>825</v>
      </c>
      <c r="H183" s="202" t="s">
        <v>825</v>
      </c>
      <c r="I183" s="202" t="s">
        <v>825</v>
      </c>
      <c r="J183" s="601" t="s">
        <v>825</v>
      </c>
      <c r="K183" s="540" t="s">
        <v>390</v>
      </c>
      <c r="L183" s="556" t="s">
        <v>432</v>
      </c>
      <c r="M183" s="1272" t="s">
        <v>204</v>
      </c>
      <c r="N183" s="1272"/>
      <c r="O183" s="127" t="s">
        <v>451</v>
      </c>
      <c r="P183" s="288" t="s">
        <v>453</v>
      </c>
      <c r="Q183" s="402" t="s">
        <v>433</v>
      </c>
      <c r="R183" s="557"/>
      <c r="S183" s="558"/>
      <c r="T183" s="559"/>
    </row>
    <row r="184" spans="1:20" ht="15.6" x14ac:dyDescent="0.6">
      <c r="A184" s="618" t="s">
        <v>713</v>
      </c>
      <c r="B184" s="619" t="s">
        <v>707</v>
      </c>
      <c r="C184" s="620">
        <v>2</v>
      </c>
      <c r="D184" s="621">
        <v>2</v>
      </c>
      <c r="E184" s="622" t="s">
        <v>825</v>
      </c>
      <c r="F184" s="623" t="s">
        <v>707</v>
      </c>
      <c r="G184" s="620" t="s">
        <v>707</v>
      </c>
      <c r="H184" s="620" t="s">
        <v>707</v>
      </c>
      <c r="I184" s="620" t="s">
        <v>707</v>
      </c>
      <c r="J184" s="624" t="s">
        <v>707</v>
      </c>
      <c r="K184" s="625" t="s">
        <v>834</v>
      </c>
      <c r="L184" s="579" t="s">
        <v>432</v>
      </c>
      <c r="M184" s="152" t="s">
        <v>202</v>
      </c>
      <c r="N184" s="408" t="s">
        <v>433</v>
      </c>
      <c r="O184" s="526"/>
      <c r="P184" s="344"/>
      <c r="Q184" s="344"/>
      <c r="R184" s="344"/>
      <c r="S184" s="344"/>
      <c r="T184" s="547"/>
    </row>
    <row r="185" spans="1:20" ht="15.6" x14ac:dyDescent="0.6">
      <c r="A185" s="626" t="s">
        <v>517</v>
      </c>
      <c r="B185" s="627" t="s">
        <v>707</v>
      </c>
      <c r="C185" s="628">
        <v>3</v>
      </c>
      <c r="D185" s="629">
        <v>3</v>
      </c>
      <c r="E185" s="630" t="s">
        <v>825</v>
      </c>
      <c r="F185" s="631" t="s">
        <v>707</v>
      </c>
      <c r="G185" s="628" t="s">
        <v>825</v>
      </c>
      <c r="H185" s="628" t="s">
        <v>825</v>
      </c>
      <c r="I185" s="628" t="s">
        <v>707</v>
      </c>
      <c r="J185" s="632" t="s">
        <v>707</v>
      </c>
      <c r="K185" s="633" t="s">
        <v>835</v>
      </c>
      <c r="L185" s="546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47"/>
    </row>
    <row r="186" spans="1:20" ht="15.6" x14ac:dyDescent="0.6">
      <c r="A186" s="634" t="s">
        <v>517</v>
      </c>
      <c r="B186" s="635" t="s">
        <v>707</v>
      </c>
      <c r="C186" s="636">
        <v>4</v>
      </c>
      <c r="D186" s="637">
        <v>4</v>
      </c>
      <c r="E186" s="638" t="s">
        <v>825</v>
      </c>
      <c r="F186" s="639" t="s">
        <v>825</v>
      </c>
      <c r="G186" s="636" t="s">
        <v>825</v>
      </c>
      <c r="H186" s="636" t="s">
        <v>825</v>
      </c>
      <c r="I186" s="636" t="s">
        <v>707</v>
      </c>
      <c r="J186" s="640" t="s">
        <v>707</v>
      </c>
      <c r="K186" s="641" t="s">
        <v>836</v>
      </c>
      <c r="L186" s="549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35"/>
    </row>
    <row r="187" spans="1:20" ht="15.6" x14ac:dyDescent="0.6">
      <c r="A187" s="634" t="s">
        <v>517</v>
      </c>
      <c r="B187" s="635" t="s">
        <v>707</v>
      </c>
      <c r="C187" s="636">
        <v>5</v>
      </c>
      <c r="D187" s="637">
        <v>5</v>
      </c>
      <c r="E187" s="638" t="s">
        <v>825</v>
      </c>
      <c r="F187" s="639" t="s">
        <v>825</v>
      </c>
      <c r="G187" s="636" t="s">
        <v>825</v>
      </c>
      <c r="H187" s="636" t="s">
        <v>825</v>
      </c>
      <c r="I187" s="636" t="s">
        <v>707</v>
      </c>
      <c r="J187" s="640" t="s">
        <v>707</v>
      </c>
      <c r="K187" s="641" t="s">
        <v>837</v>
      </c>
      <c r="L187" s="549" t="s">
        <v>432</v>
      </c>
      <c r="M187" s="1279" t="s">
        <v>203</v>
      </c>
      <c r="N187" s="1279"/>
      <c r="O187" s="124" t="s">
        <v>722</v>
      </c>
      <c r="P187" s="348" t="s">
        <v>721</v>
      </c>
      <c r="Q187" s="330" t="s">
        <v>433</v>
      </c>
      <c r="R187" s="347"/>
      <c r="S187" s="336"/>
      <c r="T187" s="535"/>
    </row>
    <row r="188" spans="1:20" ht="15.6" x14ac:dyDescent="0.6">
      <c r="A188" s="642" t="s">
        <v>724</v>
      </c>
      <c r="B188" s="643" t="s">
        <v>707</v>
      </c>
      <c r="C188" s="644">
        <v>6</v>
      </c>
      <c r="D188" s="645">
        <v>6</v>
      </c>
      <c r="E188" s="646" t="s">
        <v>825</v>
      </c>
      <c r="F188" s="647" t="s">
        <v>707</v>
      </c>
      <c r="G188" s="644" t="s">
        <v>707</v>
      </c>
      <c r="H188" s="644" t="s">
        <v>825</v>
      </c>
      <c r="I188" s="644" t="s">
        <v>707</v>
      </c>
      <c r="J188" s="648" t="s">
        <v>707</v>
      </c>
      <c r="K188" s="649" t="s">
        <v>838</v>
      </c>
      <c r="L188" s="587" t="s">
        <v>432</v>
      </c>
      <c r="M188" s="1280" t="s">
        <v>718</v>
      </c>
      <c r="N188" s="1280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35"/>
    </row>
    <row r="189" spans="1:20" ht="15.6" x14ac:dyDescent="0.6">
      <c r="A189" s="626" t="s">
        <v>518</v>
      </c>
      <c r="B189" s="627" t="s">
        <v>707</v>
      </c>
      <c r="C189" s="628">
        <v>5</v>
      </c>
      <c r="D189" s="629">
        <v>5</v>
      </c>
      <c r="E189" s="630" t="s">
        <v>825</v>
      </c>
      <c r="F189" s="631" t="s">
        <v>825</v>
      </c>
      <c r="G189" s="628" t="s">
        <v>825</v>
      </c>
      <c r="H189" s="628" t="s">
        <v>825</v>
      </c>
      <c r="I189" s="628" t="s">
        <v>707</v>
      </c>
      <c r="J189" s="632" t="s">
        <v>707</v>
      </c>
      <c r="K189" s="633" t="s">
        <v>839</v>
      </c>
      <c r="L189" s="546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50" t="s">
        <v>433</v>
      </c>
      <c r="R189" s="651"/>
      <c r="S189" s="652"/>
      <c r="T189" s="535"/>
    </row>
    <row r="190" spans="1:20" ht="15.6" x14ac:dyDescent="0.6">
      <c r="A190" s="642" t="s">
        <v>518</v>
      </c>
      <c r="B190" s="653" t="s">
        <v>707</v>
      </c>
      <c r="C190" s="654">
        <v>6</v>
      </c>
      <c r="D190" s="655">
        <v>6</v>
      </c>
      <c r="E190" s="656" t="s">
        <v>825</v>
      </c>
      <c r="F190" s="657" t="s">
        <v>825</v>
      </c>
      <c r="G190" s="654" t="s">
        <v>825</v>
      </c>
      <c r="H190" s="654" t="s">
        <v>825</v>
      </c>
      <c r="I190" s="654" t="s">
        <v>707</v>
      </c>
      <c r="J190" s="658" t="s">
        <v>707</v>
      </c>
      <c r="K190" s="659" t="s">
        <v>840</v>
      </c>
      <c r="L190" s="556" t="s">
        <v>432</v>
      </c>
      <c r="M190" s="1277" t="s">
        <v>203</v>
      </c>
      <c r="N190" s="1277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26" t="s">
        <v>746</v>
      </c>
      <c r="B191" s="627" t="s">
        <v>707</v>
      </c>
      <c r="C191" s="628">
        <v>1</v>
      </c>
      <c r="D191" s="629">
        <v>1</v>
      </c>
      <c r="E191" s="630" t="s">
        <v>826</v>
      </c>
      <c r="F191" s="631" t="s">
        <v>707</v>
      </c>
      <c r="G191" s="628" t="s">
        <v>707</v>
      </c>
      <c r="H191" s="628" t="s">
        <v>825</v>
      </c>
      <c r="I191" s="628" t="s">
        <v>841</v>
      </c>
      <c r="J191" s="632" t="s">
        <v>825</v>
      </c>
      <c r="K191" s="633" t="s">
        <v>842</v>
      </c>
      <c r="L191" s="546" t="s">
        <v>432</v>
      </c>
      <c r="M191" s="358" t="s">
        <v>433</v>
      </c>
      <c r="N191" s="660"/>
      <c r="O191" s="660"/>
      <c r="P191" s="660"/>
      <c r="Q191" s="661"/>
      <c r="R191" s="661"/>
      <c r="S191" s="661"/>
      <c r="T191" s="662"/>
    </row>
    <row r="192" spans="1:20" ht="15.6" x14ac:dyDescent="0.6">
      <c r="A192" s="634" t="s">
        <v>741</v>
      </c>
      <c r="B192" s="635" t="s">
        <v>707</v>
      </c>
      <c r="C192" s="636">
        <v>1</v>
      </c>
      <c r="D192" s="637">
        <v>1</v>
      </c>
      <c r="E192" s="638" t="s">
        <v>826</v>
      </c>
      <c r="F192" s="639" t="s">
        <v>825</v>
      </c>
      <c r="G192" s="636" t="s">
        <v>707</v>
      </c>
      <c r="H192" s="636" t="s">
        <v>707</v>
      </c>
      <c r="I192" s="636" t="s">
        <v>707</v>
      </c>
      <c r="J192" s="640" t="s">
        <v>707</v>
      </c>
      <c r="K192" s="641" t="s">
        <v>843</v>
      </c>
      <c r="L192" s="549" t="s">
        <v>432</v>
      </c>
      <c r="M192" s="359" t="s">
        <v>433</v>
      </c>
      <c r="N192" s="663"/>
      <c r="O192" s="663"/>
      <c r="P192" s="663"/>
      <c r="Q192" s="664"/>
      <c r="R192" s="664"/>
      <c r="S192" s="664"/>
      <c r="T192" s="665"/>
    </row>
    <row r="193" spans="1:20" ht="15.6" x14ac:dyDescent="0.6">
      <c r="A193" s="634" t="s">
        <v>742</v>
      </c>
      <c r="B193" s="635" t="s">
        <v>707</v>
      </c>
      <c r="C193" s="636">
        <v>1</v>
      </c>
      <c r="D193" s="637">
        <v>1</v>
      </c>
      <c r="E193" s="638" t="s">
        <v>826</v>
      </c>
      <c r="F193" s="639" t="s">
        <v>707</v>
      </c>
      <c r="G193" s="636" t="s">
        <v>825</v>
      </c>
      <c r="H193" s="636" t="s">
        <v>707</v>
      </c>
      <c r="I193" s="636" t="s">
        <v>707</v>
      </c>
      <c r="J193" s="640" t="s">
        <v>707</v>
      </c>
      <c r="K193" s="641" t="s">
        <v>844</v>
      </c>
      <c r="L193" s="549" t="s">
        <v>432</v>
      </c>
      <c r="M193" s="365" t="s">
        <v>433</v>
      </c>
      <c r="N193" s="663"/>
      <c r="O193" s="663"/>
      <c r="P193" s="663"/>
      <c r="Q193" s="664"/>
      <c r="R193" s="664"/>
      <c r="S193" s="664"/>
      <c r="T193" s="665"/>
    </row>
    <row r="194" spans="1:20" ht="15.6" x14ac:dyDescent="0.6">
      <c r="A194" s="634" t="s">
        <v>743</v>
      </c>
      <c r="B194" s="635" t="s">
        <v>707</v>
      </c>
      <c r="C194" s="636">
        <v>1</v>
      </c>
      <c r="D194" s="637">
        <v>1</v>
      </c>
      <c r="E194" s="638" t="s">
        <v>826</v>
      </c>
      <c r="F194" s="639" t="s">
        <v>825</v>
      </c>
      <c r="G194" s="636" t="s">
        <v>825</v>
      </c>
      <c r="H194" s="636" t="s">
        <v>707</v>
      </c>
      <c r="I194" s="636" t="s">
        <v>707</v>
      </c>
      <c r="J194" s="640" t="s">
        <v>707</v>
      </c>
      <c r="K194" s="641" t="s">
        <v>845</v>
      </c>
      <c r="L194" s="549" t="s">
        <v>432</v>
      </c>
      <c r="M194" s="365" t="s">
        <v>433</v>
      </c>
      <c r="N194" s="663"/>
      <c r="O194" s="663"/>
      <c r="P194" s="663"/>
      <c r="Q194" s="664"/>
      <c r="R194" s="664"/>
      <c r="S194" s="664"/>
      <c r="T194" s="665"/>
    </row>
    <row r="195" spans="1:20" ht="15.6" x14ac:dyDescent="0.6">
      <c r="A195" s="634" t="s">
        <v>788</v>
      </c>
      <c r="B195" s="635" t="s">
        <v>707</v>
      </c>
      <c r="C195" s="636">
        <v>1</v>
      </c>
      <c r="D195" s="637">
        <v>1</v>
      </c>
      <c r="E195" s="638" t="s">
        <v>826</v>
      </c>
      <c r="F195" s="639" t="s">
        <v>707</v>
      </c>
      <c r="G195" s="636" t="s">
        <v>825</v>
      </c>
      <c r="H195" s="636" t="s">
        <v>825</v>
      </c>
      <c r="I195" s="636" t="s">
        <v>707</v>
      </c>
      <c r="J195" s="640" t="s">
        <v>707</v>
      </c>
      <c r="K195" s="641" t="s">
        <v>703</v>
      </c>
      <c r="L195" s="549" t="s">
        <v>432</v>
      </c>
      <c r="M195" s="365" t="s">
        <v>433</v>
      </c>
      <c r="N195" s="666"/>
      <c r="O195" s="336"/>
      <c r="P195" s="336"/>
      <c r="Q195" s="336"/>
      <c r="R195" s="336"/>
      <c r="S195" s="336"/>
      <c r="T195" s="535"/>
    </row>
    <row r="196" spans="1:20" ht="15.6" x14ac:dyDescent="0.6">
      <c r="A196" s="634" t="s">
        <v>789</v>
      </c>
      <c r="B196" s="635"/>
      <c r="C196" s="636">
        <v>1</v>
      </c>
      <c r="D196" s="637">
        <v>1</v>
      </c>
      <c r="E196" s="638" t="s">
        <v>826</v>
      </c>
      <c r="F196" s="639" t="s">
        <v>825</v>
      </c>
      <c r="G196" s="636" t="s">
        <v>825</v>
      </c>
      <c r="H196" s="636" t="s">
        <v>825</v>
      </c>
      <c r="I196" s="636" t="s">
        <v>707</v>
      </c>
      <c r="J196" s="640" t="s">
        <v>707</v>
      </c>
      <c r="K196" s="641" t="s">
        <v>701</v>
      </c>
      <c r="L196" s="549" t="s">
        <v>432</v>
      </c>
      <c r="M196" s="365" t="s">
        <v>433</v>
      </c>
      <c r="N196" s="667"/>
      <c r="O196" s="341"/>
      <c r="P196" s="341"/>
      <c r="Q196" s="341"/>
      <c r="R196" s="341"/>
      <c r="S196" s="341"/>
      <c r="T196" s="559"/>
    </row>
    <row r="197" spans="1:20" ht="15.6" x14ac:dyDescent="0.6">
      <c r="A197" s="634" t="s">
        <v>744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707</v>
      </c>
      <c r="G197" s="636" t="s">
        <v>707</v>
      </c>
      <c r="H197" s="636" t="s">
        <v>841</v>
      </c>
      <c r="I197" s="636" t="s">
        <v>825</v>
      </c>
      <c r="J197" s="640" t="s">
        <v>841</v>
      </c>
      <c r="K197" s="641" t="s">
        <v>846</v>
      </c>
      <c r="L197" s="549" t="s">
        <v>432</v>
      </c>
      <c r="M197" s="365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42" t="s">
        <v>745</v>
      </c>
      <c r="B198" s="653" t="s">
        <v>707</v>
      </c>
      <c r="C198" s="654">
        <v>1</v>
      </c>
      <c r="D198" s="655">
        <v>1</v>
      </c>
      <c r="E198" s="656" t="s">
        <v>826</v>
      </c>
      <c r="F198" s="657" t="s">
        <v>707</v>
      </c>
      <c r="G198" s="654" t="s">
        <v>707</v>
      </c>
      <c r="H198" s="654" t="s">
        <v>825</v>
      </c>
      <c r="I198" s="654" t="s">
        <v>841</v>
      </c>
      <c r="J198" s="658" t="s">
        <v>825</v>
      </c>
      <c r="K198" s="659" t="s">
        <v>847</v>
      </c>
      <c r="L198" s="556" t="s">
        <v>432</v>
      </c>
      <c r="M198" s="367" t="s">
        <v>433</v>
      </c>
      <c r="N198" s="668"/>
      <c r="O198" s="668"/>
      <c r="P198" s="668"/>
      <c r="Q198" s="669"/>
      <c r="R198" s="669"/>
      <c r="S198" s="669"/>
      <c r="T198" s="670"/>
    </row>
    <row r="199" spans="1:20" ht="15.6" x14ac:dyDescent="0.6">
      <c r="A199" s="626" t="s">
        <v>601</v>
      </c>
      <c r="B199" s="627" t="s">
        <v>707</v>
      </c>
      <c r="C199" s="628">
        <v>3</v>
      </c>
      <c r="D199" s="629">
        <v>3</v>
      </c>
      <c r="E199" s="630" t="s">
        <v>825</v>
      </c>
      <c r="F199" s="631" t="s">
        <v>825</v>
      </c>
      <c r="G199" s="628" t="s">
        <v>707</v>
      </c>
      <c r="H199" s="628" t="s">
        <v>825</v>
      </c>
      <c r="I199" s="628" t="s">
        <v>707</v>
      </c>
      <c r="J199" s="632" t="s">
        <v>707</v>
      </c>
      <c r="K199" s="633" t="s">
        <v>848</v>
      </c>
      <c r="L199" s="546" t="s">
        <v>432</v>
      </c>
      <c r="M199" s="123" t="s">
        <v>716</v>
      </c>
      <c r="N199" s="354" t="s">
        <v>715</v>
      </c>
      <c r="O199" s="358" t="s">
        <v>433</v>
      </c>
      <c r="P199" s="660"/>
      <c r="Q199" s="671"/>
      <c r="R199" s="661"/>
      <c r="S199" s="661"/>
      <c r="T199" s="662"/>
    </row>
    <row r="200" spans="1:20" ht="15.6" x14ac:dyDescent="0.6">
      <c r="A200" s="634" t="s">
        <v>750</v>
      </c>
      <c r="B200" s="635" t="s">
        <v>707</v>
      </c>
      <c r="C200" s="636">
        <v>5</v>
      </c>
      <c r="D200" s="637">
        <v>5</v>
      </c>
      <c r="E200" s="638" t="s">
        <v>825</v>
      </c>
      <c r="F200" s="639" t="s">
        <v>825</v>
      </c>
      <c r="G200" s="636" t="s">
        <v>707</v>
      </c>
      <c r="H200" s="636" t="s">
        <v>825</v>
      </c>
      <c r="I200" s="636" t="s">
        <v>707</v>
      </c>
      <c r="J200" s="640" t="s">
        <v>707</v>
      </c>
      <c r="K200" s="641" t="s">
        <v>849</v>
      </c>
      <c r="L200" s="549" t="s">
        <v>432</v>
      </c>
      <c r="M200" s="124" t="s">
        <v>850</v>
      </c>
      <c r="N200" s="124" t="s">
        <v>851</v>
      </c>
      <c r="O200" s="135" t="s">
        <v>716</v>
      </c>
      <c r="P200" s="329" t="s">
        <v>715</v>
      </c>
      <c r="Q200" s="330" t="s">
        <v>433</v>
      </c>
      <c r="R200" s="664"/>
      <c r="S200" s="664"/>
      <c r="T200" s="665"/>
    </row>
    <row r="201" spans="1:20" ht="15.6" x14ac:dyDescent="0.6">
      <c r="A201" s="634" t="s">
        <v>605</v>
      </c>
      <c r="B201" s="635" t="s">
        <v>707</v>
      </c>
      <c r="C201" s="636">
        <v>3</v>
      </c>
      <c r="D201" s="637">
        <v>3</v>
      </c>
      <c r="E201" s="638" t="s">
        <v>825</v>
      </c>
      <c r="F201" s="639" t="s">
        <v>825</v>
      </c>
      <c r="G201" s="636" t="s">
        <v>707</v>
      </c>
      <c r="H201" s="636" t="s">
        <v>825</v>
      </c>
      <c r="I201" s="636" t="s">
        <v>707</v>
      </c>
      <c r="J201" s="640" t="s">
        <v>707</v>
      </c>
      <c r="K201" s="641" t="s">
        <v>852</v>
      </c>
      <c r="L201" s="549" t="s">
        <v>432</v>
      </c>
      <c r="M201" s="124" t="s">
        <v>850</v>
      </c>
      <c r="N201" s="399" t="s">
        <v>851</v>
      </c>
      <c r="O201" s="408" t="s">
        <v>433</v>
      </c>
      <c r="P201" s="672"/>
      <c r="Q201" s="673"/>
      <c r="R201" s="664"/>
      <c r="S201" s="664"/>
      <c r="T201" s="665"/>
    </row>
    <row r="202" spans="1:20" ht="15.6" x14ac:dyDescent="0.6">
      <c r="A202" s="634" t="s">
        <v>606</v>
      </c>
      <c r="B202" s="635" t="s">
        <v>707</v>
      </c>
      <c r="C202" s="636">
        <v>3</v>
      </c>
      <c r="D202" s="637">
        <v>3</v>
      </c>
      <c r="E202" s="638" t="s">
        <v>825</v>
      </c>
      <c r="F202" s="639" t="s">
        <v>825</v>
      </c>
      <c r="G202" s="636" t="s">
        <v>707</v>
      </c>
      <c r="H202" s="636" t="s">
        <v>825</v>
      </c>
      <c r="I202" s="636" t="s">
        <v>707</v>
      </c>
      <c r="J202" s="640" t="s">
        <v>707</v>
      </c>
      <c r="K202" s="641" t="s">
        <v>853</v>
      </c>
      <c r="L202" s="549" t="s">
        <v>432</v>
      </c>
      <c r="M202" s="127" t="s">
        <v>854</v>
      </c>
      <c r="N202" s="366" t="s">
        <v>855</v>
      </c>
      <c r="O202" s="402" t="s">
        <v>433</v>
      </c>
      <c r="P202" s="663"/>
      <c r="Q202" s="664"/>
      <c r="R202" s="664"/>
      <c r="S202" s="664"/>
      <c r="T202" s="665"/>
    </row>
    <row r="203" spans="1:20" ht="15.6" x14ac:dyDescent="0.6">
      <c r="A203" s="642" t="s">
        <v>604</v>
      </c>
      <c r="B203" s="653" t="s">
        <v>707</v>
      </c>
      <c r="C203" s="654">
        <v>1</v>
      </c>
      <c r="D203" s="655">
        <v>1</v>
      </c>
      <c r="E203" s="656" t="s">
        <v>825</v>
      </c>
      <c r="F203" s="657" t="s">
        <v>825</v>
      </c>
      <c r="G203" s="654" t="s">
        <v>707</v>
      </c>
      <c r="H203" s="654" t="s">
        <v>707</v>
      </c>
      <c r="I203" s="654" t="s">
        <v>707</v>
      </c>
      <c r="J203" s="658" t="s">
        <v>707</v>
      </c>
      <c r="K203" s="659" t="s">
        <v>856</v>
      </c>
      <c r="L203" s="556" t="s">
        <v>432</v>
      </c>
      <c r="M203" s="330" t="s">
        <v>433</v>
      </c>
      <c r="N203" s="405"/>
      <c r="O203" s="411"/>
      <c r="P203" s="668"/>
      <c r="Q203" s="669"/>
      <c r="R203" s="669"/>
      <c r="S203" s="669"/>
      <c r="T203" s="670"/>
    </row>
    <row r="204" spans="1:20" ht="15.6" x14ac:dyDescent="0.6">
      <c r="A204" s="626" t="s">
        <v>305</v>
      </c>
      <c r="B204" s="627" t="s">
        <v>707</v>
      </c>
      <c r="C204" s="629">
        <v>3</v>
      </c>
      <c r="D204" s="629">
        <v>3</v>
      </c>
      <c r="E204" s="631" t="s">
        <v>825</v>
      </c>
      <c r="F204" s="628" t="s">
        <v>825</v>
      </c>
      <c r="G204" s="628" t="s">
        <v>825</v>
      </c>
      <c r="H204" s="628" t="s">
        <v>707</v>
      </c>
      <c r="I204" s="628" t="s">
        <v>825</v>
      </c>
      <c r="J204" s="632" t="s">
        <v>825</v>
      </c>
      <c r="K204" s="633" t="s">
        <v>857</v>
      </c>
      <c r="L204" s="546" t="s">
        <v>432</v>
      </c>
      <c r="M204" s="122" t="s">
        <v>751</v>
      </c>
      <c r="N204" s="285" t="s">
        <v>451</v>
      </c>
      <c r="O204" s="358" t="s">
        <v>433</v>
      </c>
      <c r="P204" s="661"/>
      <c r="Q204" s="661"/>
      <c r="R204" s="661"/>
      <c r="S204" s="661"/>
      <c r="T204" s="662"/>
    </row>
    <row r="205" spans="1:20" ht="15.6" x14ac:dyDescent="0.6">
      <c r="A205" s="634" t="s">
        <v>315</v>
      </c>
      <c r="B205" s="635" t="s">
        <v>707</v>
      </c>
      <c r="C205" s="637">
        <v>3</v>
      </c>
      <c r="D205" s="637">
        <v>3</v>
      </c>
      <c r="E205" s="639" t="s">
        <v>825</v>
      </c>
      <c r="F205" s="636" t="s">
        <v>825</v>
      </c>
      <c r="G205" s="636" t="s">
        <v>825</v>
      </c>
      <c r="H205" s="636" t="s">
        <v>707</v>
      </c>
      <c r="I205" s="636" t="s">
        <v>825</v>
      </c>
      <c r="J205" s="640" t="s">
        <v>825</v>
      </c>
      <c r="K205" s="641">
        <v>23</v>
      </c>
      <c r="L205" s="549" t="s">
        <v>432</v>
      </c>
      <c r="M205" s="107" t="s">
        <v>751</v>
      </c>
      <c r="N205" s="286" t="s">
        <v>451</v>
      </c>
      <c r="O205" s="359" t="s">
        <v>433</v>
      </c>
      <c r="P205" s="664"/>
      <c r="Q205" s="664"/>
      <c r="R205" s="664"/>
      <c r="S205" s="664"/>
      <c r="T205" s="665"/>
    </row>
    <row r="206" spans="1:20" ht="15.6" x14ac:dyDescent="0.6">
      <c r="A206" s="634" t="s">
        <v>325</v>
      </c>
      <c r="B206" s="635" t="s">
        <v>707</v>
      </c>
      <c r="C206" s="637">
        <v>3</v>
      </c>
      <c r="D206" s="637">
        <v>3</v>
      </c>
      <c r="E206" s="639" t="s">
        <v>825</v>
      </c>
      <c r="F206" s="636" t="s">
        <v>825</v>
      </c>
      <c r="G206" s="636" t="s">
        <v>825</v>
      </c>
      <c r="H206" s="636" t="s">
        <v>707</v>
      </c>
      <c r="I206" s="636" t="s">
        <v>825</v>
      </c>
      <c r="J206" s="640" t="s">
        <v>825</v>
      </c>
      <c r="K206" s="641">
        <v>43</v>
      </c>
      <c r="L206" s="549" t="s">
        <v>432</v>
      </c>
      <c r="M206" s="107" t="s">
        <v>751</v>
      </c>
      <c r="N206" s="286" t="s">
        <v>451</v>
      </c>
      <c r="O206" s="359" t="s">
        <v>433</v>
      </c>
      <c r="P206" s="664"/>
      <c r="Q206" s="664"/>
      <c r="R206" s="664"/>
      <c r="S206" s="664"/>
      <c r="T206" s="665"/>
    </row>
    <row r="207" spans="1:20" ht="15.6" x14ac:dyDescent="0.6">
      <c r="A207" s="634" t="s">
        <v>335</v>
      </c>
      <c r="B207" s="635" t="s">
        <v>707</v>
      </c>
      <c r="C207" s="637">
        <v>3</v>
      </c>
      <c r="D207" s="637">
        <v>3</v>
      </c>
      <c r="E207" s="639" t="s">
        <v>825</v>
      </c>
      <c r="F207" s="636" t="s">
        <v>825</v>
      </c>
      <c r="G207" s="636" t="s">
        <v>825</v>
      </c>
      <c r="H207" s="636" t="s">
        <v>707</v>
      </c>
      <c r="I207" s="636" t="s">
        <v>825</v>
      </c>
      <c r="J207" s="640" t="s">
        <v>825</v>
      </c>
      <c r="K207" s="641">
        <v>63</v>
      </c>
      <c r="L207" s="549" t="s">
        <v>432</v>
      </c>
      <c r="M207" s="107" t="s">
        <v>751</v>
      </c>
      <c r="N207" s="286" t="s">
        <v>451</v>
      </c>
      <c r="O207" s="359" t="s">
        <v>433</v>
      </c>
      <c r="P207" s="664"/>
      <c r="Q207" s="664"/>
      <c r="R207" s="664"/>
      <c r="S207" s="664"/>
      <c r="T207" s="665"/>
    </row>
    <row r="208" spans="1:20" ht="15.6" x14ac:dyDescent="0.6">
      <c r="A208" s="634" t="s">
        <v>285</v>
      </c>
      <c r="B208" s="674" t="s">
        <v>707</v>
      </c>
      <c r="C208" s="637">
        <v>3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83</v>
      </c>
      <c r="L208" s="549" t="s">
        <v>432</v>
      </c>
      <c r="M208" s="107" t="s">
        <v>751</v>
      </c>
      <c r="N208" s="286" t="s">
        <v>453</v>
      </c>
      <c r="O208" s="359" t="s">
        <v>433</v>
      </c>
      <c r="P208" s="664"/>
      <c r="Q208" s="664"/>
      <c r="R208" s="664"/>
      <c r="S208" s="664"/>
      <c r="T208" s="665"/>
    </row>
    <row r="209" spans="1:20" ht="15.6" x14ac:dyDescent="0.6">
      <c r="A209" s="634" t="s">
        <v>263</v>
      </c>
      <c r="B209" s="635" t="s">
        <v>707</v>
      </c>
      <c r="C209" s="637">
        <v>3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 t="s">
        <v>858</v>
      </c>
      <c r="L209" s="549" t="s">
        <v>432</v>
      </c>
      <c r="M209" s="107" t="s">
        <v>751</v>
      </c>
      <c r="N209" s="286" t="s">
        <v>451</v>
      </c>
      <c r="O209" s="359" t="s">
        <v>433</v>
      </c>
      <c r="P209" s="664"/>
      <c r="Q209" s="664"/>
      <c r="R209" s="664"/>
      <c r="S209" s="664"/>
      <c r="T209" s="665"/>
    </row>
    <row r="210" spans="1:20" ht="15.6" x14ac:dyDescent="0.6">
      <c r="A210" s="634" t="s">
        <v>391</v>
      </c>
      <c r="B210" s="635" t="s">
        <v>707</v>
      </c>
      <c r="C210" s="637">
        <v>3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 t="s">
        <v>859</v>
      </c>
      <c r="L210" s="549" t="s">
        <v>432</v>
      </c>
      <c r="M210" s="107" t="s">
        <v>751</v>
      </c>
      <c r="N210" s="286" t="s">
        <v>451</v>
      </c>
      <c r="O210" s="359" t="s">
        <v>433</v>
      </c>
      <c r="P210" s="664"/>
      <c r="Q210" s="664"/>
      <c r="R210" s="664"/>
      <c r="S210" s="664"/>
      <c r="T210" s="665"/>
    </row>
    <row r="211" spans="1:20" ht="15.6" x14ac:dyDescent="0.6">
      <c r="A211" s="634" t="s">
        <v>345</v>
      </c>
      <c r="B211" s="635" t="s">
        <v>707</v>
      </c>
      <c r="C211" s="637">
        <v>3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 t="s">
        <v>860</v>
      </c>
      <c r="L211" s="549" t="s">
        <v>432</v>
      </c>
      <c r="M211" s="107" t="s">
        <v>751</v>
      </c>
      <c r="N211" s="286" t="s">
        <v>451</v>
      </c>
      <c r="O211" s="402" t="s">
        <v>433</v>
      </c>
      <c r="P211" s="664"/>
      <c r="Q211" s="664"/>
      <c r="R211" s="664"/>
      <c r="S211" s="664"/>
      <c r="T211" s="665"/>
    </row>
    <row r="212" spans="1:20" ht="15.6" x14ac:dyDescent="0.6">
      <c r="A212" s="626" t="s">
        <v>367</v>
      </c>
      <c r="B212" s="627" t="s">
        <v>707</v>
      </c>
      <c r="C212" s="629">
        <v>4</v>
      </c>
      <c r="D212" s="629">
        <v>4</v>
      </c>
      <c r="E212" s="631" t="s">
        <v>825</v>
      </c>
      <c r="F212" s="628" t="s">
        <v>825</v>
      </c>
      <c r="G212" s="628" t="s">
        <v>825</v>
      </c>
      <c r="H212" s="628" t="s">
        <v>707</v>
      </c>
      <c r="I212" s="628" t="s">
        <v>825</v>
      </c>
      <c r="J212" s="632" t="s">
        <v>825</v>
      </c>
      <c r="K212" s="633">
        <v>13</v>
      </c>
      <c r="L212" s="546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61"/>
      <c r="R212" s="661"/>
      <c r="S212" s="661"/>
      <c r="T212" s="662"/>
    </row>
    <row r="213" spans="1:20" ht="15.6" x14ac:dyDescent="0.6">
      <c r="A213" s="634" t="s">
        <v>373</v>
      </c>
      <c r="B213" s="635" t="s">
        <v>707</v>
      </c>
      <c r="C213" s="637">
        <v>4</v>
      </c>
      <c r="D213" s="637">
        <v>4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>
        <v>33</v>
      </c>
      <c r="L213" s="549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64"/>
      <c r="R213" s="664"/>
      <c r="S213" s="664"/>
      <c r="T213" s="665"/>
    </row>
    <row r="214" spans="1:20" ht="15.6" x14ac:dyDescent="0.6">
      <c r="A214" s="634" t="s">
        <v>379</v>
      </c>
      <c r="B214" s="635" t="s">
        <v>707</v>
      </c>
      <c r="C214" s="637">
        <v>4</v>
      </c>
      <c r="D214" s="637">
        <v>4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>
        <v>53</v>
      </c>
      <c r="L214" s="549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64"/>
      <c r="R214" s="664"/>
      <c r="S214" s="664"/>
      <c r="T214" s="665"/>
    </row>
    <row r="215" spans="1:20" ht="15.6" x14ac:dyDescent="0.6">
      <c r="A215" s="634" t="s">
        <v>385</v>
      </c>
      <c r="B215" s="635" t="s">
        <v>707</v>
      </c>
      <c r="C215" s="637">
        <v>4</v>
      </c>
      <c r="D215" s="637">
        <v>4</v>
      </c>
      <c r="E215" s="639" t="s">
        <v>825</v>
      </c>
      <c r="F215" s="636" t="s">
        <v>825</v>
      </c>
      <c r="G215" s="636" t="s">
        <v>825</v>
      </c>
      <c r="H215" s="636" t="s">
        <v>707</v>
      </c>
      <c r="I215" s="636" t="s">
        <v>825</v>
      </c>
      <c r="J215" s="640" t="s">
        <v>825</v>
      </c>
      <c r="K215" s="641">
        <v>73</v>
      </c>
      <c r="L215" s="549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64"/>
      <c r="R215" s="664"/>
      <c r="S215" s="664"/>
      <c r="T215" s="665"/>
    </row>
    <row r="216" spans="1:20" ht="15.6" x14ac:dyDescent="0.6">
      <c r="A216" s="634" t="s">
        <v>418</v>
      </c>
      <c r="B216" s="635" t="s">
        <v>707</v>
      </c>
      <c r="C216" s="637">
        <v>4</v>
      </c>
      <c r="D216" s="637">
        <v>4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825</v>
      </c>
      <c r="J216" s="640" t="s">
        <v>825</v>
      </c>
      <c r="K216" s="641">
        <v>93</v>
      </c>
      <c r="L216" s="549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64"/>
      <c r="R216" s="664"/>
      <c r="S216" s="664"/>
      <c r="T216" s="665"/>
    </row>
    <row r="217" spans="1:20" ht="15.6" x14ac:dyDescent="0.6">
      <c r="A217" s="634" t="s">
        <v>415</v>
      </c>
      <c r="B217" s="635" t="s">
        <v>707</v>
      </c>
      <c r="C217" s="637">
        <v>4</v>
      </c>
      <c r="D217" s="637">
        <v>4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825</v>
      </c>
      <c r="J217" s="640" t="s">
        <v>825</v>
      </c>
      <c r="K217" s="641" t="s">
        <v>861</v>
      </c>
      <c r="L217" s="549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64"/>
      <c r="R217" s="664"/>
      <c r="S217" s="664"/>
      <c r="T217" s="665"/>
    </row>
    <row r="218" spans="1:20" ht="15.6" x14ac:dyDescent="0.6">
      <c r="A218" s="634" t="s">
        <v>361</v>
      </c>
      <c r="B218" s="635" t="s">
        <v>707</v>
      </c>
      <c r="C218" s="637">
        <v>4</v>
      </c>
      <c r="D218" s="637">
        <v>4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825</v>
      </c>
      <c r="J218" s="640" t="s">
        <v>825</v>
      </c>
      <c r="K218" s="641" t="s">
        <v>862</v>
      </c>
      <c r="L218" s="549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64"/>
      <c r="R218" s="664"/>
      <c r="S218" s="664"/>
      <c r="T218" s="665"/>
    </row>
    <row r="219" spans="1:20" ht="15.6" x14ac:dyDescent="0.6">
      <c r="A219" s="642" t="s">
        <v>355</v>
      </c>
      <c r="B219" s="653" t="s">
        <v>707</v>
      </c>
      <c r="C219" s="655">
        <v>4</v>
      </c>
      <c r="D219" s="655">
        <v>4</v>
      </c>
      <c r="E219" s="657" t="s">
        <v>825</v>
      </c>
      <c r="F219" s="654" t="s">
        <v>825</v>
      </c>
      <c r="G219" s="654" t="s">
        <v>825</v>
      </c>
      <c r="H219" s="654" t="s">
        <v>707</v>
      </c>
      <c r="I219" s="636" t="s">
        <v>825</v>
      </c>
      <c r="J219" s="640" t="s">
        <v>825</v>
      </c>
      <c r="K219" s="659" t="s">
        <v>863</v>
      </c>
      <c r="L219" s="556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69"/>
      <c r="R219" s="669"/>
      <c r="S219" s="669"/>
      <c r="T219" s="670"/>
    </row>
    <row r="220" spans="1:20" ht="15.6" x14ac:dyDescent="0.6">
      <c r="A220" s="626" t="s">
        <v>747</v>
      </c>
      <c r="B220" s="627" t="s">
        <v>707</v>
      </c>
      <c r="C220" s="628">
        <v>1</v>
      </c>
      <c r="D220" s="629">
        <v>1</v>
      </c>
      <c r="E220" s="630" t="s">
        <v>825</v>
      </c>
      <c r="F220" s="631" t="s">
        <v>825</v>
      </c>
      <c r="G220" s="628" t="s">
        <v>825</v>
      </c>
      <c r="H220" s="628" t="s">
        <v>707</v>
      </c>
      <c r="I220" s="628" t="s">
        <v>825</v>
      </c>
      <c r="J220" s="632" t="s">
        <v>825</v>
      </c>
      <c r="K220" s="633" t="s">
        <v>864</v>
      </c>
      <c r="L220" s="546" t="s">
        <v>432</v>
      </c>
      <c r="M220" s="358" t="s">
        <v>433</v>
      </c>
      <c r="N220" s="660"/>
      <c r="O220" s="660"/>
      <c r="P220" s="675"/>
      <c r="Q220" s="661"/>
      <c r="R220" s="661"/>
      <c r="S220" s="661"/>
      <c r="T220" s="662"/>
    </row>
    <row r="221" spans="1:20" ht="15.6" x14ac:dyDescent="0.6">
      <c r="A221" s="634" t="s">
        <v>748</v>
      </c>
      <c r="B221" s="635" t="s">
        <v>707</v>
      </c>
      <c r="C221" s="636">
        <v>1</v>
      </c>
      <c r="D221" s="637">
        <v>1</v>
      </c>
      <c r="E221" s="638" t="s">
        <v>825</v>
      </c>
      <c r="F221" s="639" t="s">
        <v>825</v>
      </c>
      <c r="G221" s="636" t="s">
        <v>707</v>
      </c>
      <c r="H221" s="636" t="s">
        <v>707</v>
      </c>
      <c r="I221" s="636" t="s">
        <v>825</v>
      </c>
      <c r="J221" s="640" t="s">
        <v>825</v>
      </c>
      <c r="K221" s="641" t="s">
        <v>865</v>
      </c>
      <c r="L221" s="549" t="s">
        <v>432</v>
      </c>
      <c r="M221" s="365" t="s">
        <v>433</v>
      </c>
      <c r="N221" s="663"/>
      <c r="O221" s="663"/>
      <c r="P221" s="663"/>
      <c r="Q221" s="664"/>
      <c r="R221" s="664"/>
      <c r="S221" s="664"/>
      <c r="T221" s="665"/>
    </row>
    <row r="222" spans="1:20" ht="15.6" x14ac:dyDescent="0.6">
      <c r="A222" s="642" t="s">
        <v>749</v>
      </c>
      <c r="B222" s="653" t="s">
        <v>707</v>
      </c>
      <c r="C222" s="654">
        <v>1</v>
      </c>
      <c r="D222" s="655">
        <v>1</v>
      </c>
      <c r="E222" s="656" t="s">
        <v>825</v>
      </c>
      <c r="F222" s="657" t="s">
        <v>825</v>
      </c>
      <c r="G222" s="654" t="s">
        <v>707</v>
      </c>
      <c r="H222" s="654" t="s">
        <v>707</v>
      </c>
      <c r="I222" s="654" t="s">
        <v>825</v>
      </c>
      <c r="J222" s="658" t="s">
        <v>825</v>
      </c>
      <c r="K222" s="659" t="s">
        <v>866</v>
      </c>
      <c r="L222" s="556" t="s">
        <v>432</v>
      </c>
      <c r="M222" s="367" t="s">
        <v>433</v>
      </c>
      <c r="N222" s="668"/>
      <c r="O222" s="668"/>
      <c r="P222" s="668"/>
      <c r="Q222" s="669"/>
      <c r="R222" s="669"/>
      <c r="S222" s="669"/>
      <c r="T222" s="670"/>
    </row>
    <row r="223" spans="1:20" ht="15.6" x14ac:dyDescent="0.6">
      <c r="A223" s="618" t="s">
        <v>867</v>
      </c>
      <c r="B223" s="676" t="s">
        <v>707</v>
      </c>
      <c r="C223" s="677">
        <v>4</v>
      </c>
      <c r="D223" s="678">
        <v>4</v>
      </c>
      <c r="E223" s="679" t="s">
        <v>825</v>
      </c>
      <c r="F223" s="676" t="s">
        <v>825</v>
      </c>
      <c r="G223" s="677" t="s">
        <v>825</v>
      </c>
      <c r="H223" s="677" t="s">
        <v>825</v>
      </c>
      <c r="I223" s="677" t="s">
        <v>825</v>
      </c>
      <c r="J223" s="680" t="s">
        <v>825</v>
      </c>
      <c r="K223" s="681" t="s">
        <v>868</v>
      </c>
      <c r="L223" s="573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61"/>
      <c r="R223" s="661"/>
      <c r="S223" s="661"/>
      <c r="T223" s="662"/>
    </row>
    <row r="224" spans="1:20" ht="15.6" x14ac:dyDescent="0.6">
      <c r="A224" s="618" t="s">
        <v>869</v>
      </c>
      <c r="B224" s="682" t="s">
        <v>707</v>
      </c>
      <c r="C224" s="683">
        <v>2</v>
      </c>
      <c r="D224" s="684">
        <v>2</v>
      </c>
      <c r="E224" s="685" t="s">
        <v>825</v>
      </c>
      <c r="F224" s="686" t="s">
        <v>707</v>
      </c>
      <c r="G224" s="683" t="s">
        <v>825</v>
      </c>
      <c r="H224" s="683" t="s">
        <v>825</v>
      </c>
      <c r="I224" s="683" t="s">
        <v>707</v>
      </c>
      <c r="J224" s="687"/>
      <c r="K224" s="688" t="s">
        <v>870</v>
      </c>
      <c r="L224" s="689" t="s">
        <v>432</v>
      </c>
      <c r="M224" s="690" t="s">
        <v>202</v>
      </c>
      <c r="N224" s="330" t="s">
        <v>433</v>
      </c>
      <c r="O224" s="691"/>
      <c r="P224" s="692"/>
      <c r="Q224" s="693"/>
      <c r="R224" s="669"/>
      <c r="S224" s="694"/>
      <c r="T224" s="670"/>
    </row>
    <row r="225" spans="1:20" ht="15.6" x14ac:dyDescent="0.6">
      <c r="A225" s="618" t="s">
        <v>871</v>
      </c>
      <c r="B225" s="653" t="s">
        <v>707</v>
      </c>
      <c r="C225" s="654" t="s">
        <v>872</v>
      </c>
      <c r="D225" s="655" t="s">
        <v>872</v>
      </c>
      <c r="E225" s="656" t="s">
        <v>826</v>
      </c>
      <c r="F225" s="657" t="s">
        <v>707</v>
      </c>
      <c r="G225" s="654" t="s">
        <v>707</v>
      </c>
      <c r="H225" s="654" t="s">
        <v>707</v>
      </c>
      <c r="I225" s="654" t="s">
        <v>707</v>
      </c>
      <c r="J225" s="658" t="s">
        <v>707</v>
      </c>
      <c r="K225" s="659" t="s">
        <v>873</v>
      </c>
      <c r="L225" s="695" t="s">
        <v>432</v>
      </c>
      <c r="M225" s="696" t="s">
        <v>874</v>
      </c>
      <c r="N225" s="130" t="s">
        <v>757</v>
      </c>
      <c r="O225" s="697" t="s">
        <v>758</v>
      </c>
      <c r="P225" s="130" t="s">
        <v>757</v>
      </c>
      <c r="Q225" s="697" t="s">
        <v>758</v>
      </c>
      <c r="R225" s="130" t="s">
        <v>757</v>
      </c>
      <c r="S225" s="697" t="s">
        <v>758</v>
      </c>
      <c r="T225" s="698" t="s">
        <v>875</v>
      </c>
    </row>
    <row r="226" spans="1:20" ht="15.6" x14ac:dyDescent="0.6">
      <c r="A226" s="618" t="s">
        <v>876</v>
      </c>
      <c r="B226" s="653" t="s">
        <v>707</v>
      </c>
      <c r="C226" s="654">
        <v>4</v>
      </c>
      <c r="D226" s="655">
        <v>4</v>
      </c>
      <c r="E226" s="656" t="s">
        <v>825</v>
      </c>
      <c r="F226" s="657" t="s">
        <v>707</v>
      </c>
      <c r="G226" s="654" t="s">
        <v>707</v>
      </c>
      <c r="H226" s="654" t="s">
        <v>707</v>
      </c>
      <c r="I226" s="654" t="s">
        <v>707</v>
      </c>
      <c r="J226" s="658" t="s">
        <v>707</v>
      </c>
      <c r="K226" s="659" t="s">
        <v>873</v>
      </c>
      <c r="L226" s="695" t="s">
        <v>432</v>
      </c>
      <c r="M226" s="696" t="s">
        <v>877</v>
      </c>
      <c r="N226" s="130" t="s">
        <v>757</v>
      </c>
      <c r="O226" s="697" t="s">
        <v>758</v>
      </c>
      <c r="P226" s="402" t="s">
        <v>433</v>
      </c>
      <c r="Q226" s="669"/>
      <c r="R226" s="669"/>
      <c r="S226" s="669"/>
      <c r="T226" s="670"/>
    </row>
    <row r="227" spans="1:20" x14ac:dyDescent="0.55000000000000004">
      <c r="K227" s="699">
        <f>(229-2)+(32-4)-3</f>
        <v>252</v>
      </c>
    </row>
  </sheetData>
  <mergeCells count="57">
    <mergeCell ref="M34:N34"/>
    <mergeCell ref="M38:N38"/>
    <mergeCell ref="M39:N39"/>
    <mergeCell ref="M40:N40"/>
    <mergeCell ref="M118:N118"/>
    <mergeCell ref="M119:N119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70:N170"/>
    <mergeCell ref="M171:N171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8:N188"/>
    <mergeCell ref="M190:N190"/>
    <mergeCell ref="M180:N180"/>
    <mergeCell ref="M181:N181"/>
    <mergeCell ref="M182:N182"/>
    <mergeCell ref="M183:N183"/>
    <mergeCell ref="M187:N187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6" activePane="bottomRight" state="frozen"/>
      <selection pane="topRight" activeCell="B1" sqref="B1"/>
      <selection pane="bottomLeft" activeCell="A200" sqref="A200"/>
      <selection pane="bottomRight" activeCell="M219" sqref="M219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878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700" t="s">
        <v>147</v>
      </c>
      <c r="B26" s="701">
        <v>2</v>
      </c>
      <c r="C26" s="702">
        <v>2</v>
      </c>
      <c r="D26" s="703">
        <v>2</v>
      </c>
      <c r="E26" s="704" t="s">
        <v>826</v>
      </c>
      <c r="F26" s="705" t="s">
        <v>707</v>
      </c>
      <c r="G26" s="702" t="s">
        <v>707</v>
      </c>
      <c r="H26" s="702" t="s">
        <v>707</v>
      </c>
      <c r="I26" s="702" t="s">
        <v>707</v>
      </c>
      <c r="J26" s="706" t="s">
        <v>707</v>
      </c>
      <c r="K26" s="707" t="s">
        <v>703</v>
      </c>
      <c r="L26" s="546" t="s">
        <v>432</v>
      </c>
      <c r="M26" s="358" t="s">
        <v>433</v>
      </c>
      <c r="N26" s="663"/>
      <c r="O26" s="663"/>
      <c r="P26" s="663"/>
      <c r="Q26" s="664"/>
      <c r="R26" s="664"/>
      <c r="S26" s="664"/>
      <c r="T26" s="665"/>
    </row>
    <row r="27" spans="1:20" ht="15.6" x14ac:dyDescent="0.6">
      <c r="A27" s="708" t="s">
        <v>148</v>
      </c>
      <c r="B27" s="709">
        <v>2</v>
      </c>
      <c r="C27" s="710">
        <v>2</v>
      </c>
      <c r="D27" s="711">
        <v>2</v>
      </c>
      <c r="E27" s="712" t="s">
        <v>826</v>
      </c>
      <c r="F27" s="713" t="s">
        <v>707</v>
      </c>
      <c r="G27" s="710" t="s">
        <v>707</v>
      </c>
      <c r="H27" s="710" t="s">
        <v>707</v>
      </c>
      <c r="I27" s="710" t="s">
        <v>707</v>
      </c>
      <c r="J27" s="714" t="s">
        <v>707</v>
      </c>
      <c r="K27" s="715" t="s">
        <v>701</v>
      </c>
      <c r="L27" s="549" t="s">
        <v>432</v>
      </c>
      <c r="M27" s="365" t="s">
        <v>433</v>
      </c>
      <c r="N27" s="663"/>
      <c r="O27" s="663"/>
      <c r="P27" s="663"/>
      <c r="Q27" s="664"/>
      <c r="R27" s="664"/>
      <c r="S27" s="664"/>
      <c r="T27" s="665"/>
    </row>
    <row r="28" spans="1:20" ht="15.6" x14ac:dyDescent="0.6">
      <c r="A28" s="210" t="s">
        <v>99</v>
      </c>
      <c r="B28" s="266">
        <v>3</v>
      </c>
      <c r="C28" s="198">
        <v>2</v>
      </c>
      <c r="D28" s="523">
        <v>2</v>
      </c>
      <c r="E28" s="210" t="s">
        <v>825</v>
      </c>
      <c r="F28" s="100" t="s">
        <v>707</v>
      </c>
      <c r="G28" s="266" t="s">
        <v>707</v>
      </c>
      <c r="H28" s="266" t="s">
        <v>825</v>
      </c>
      <c r="I28" s="266" t="s">
        <v>707</v>
      </c>
      <c r="J28" s="545" t="s">
        <v>707</v>
      </c>
      <c r="K28" s="524" t="s">
        <v>218</v>
      </c>
      <c r="L28" s="546" t="s">
        <v>432</v>
      </c>
      <c r="M28" s="285" t="s">
        <v>434</v>
      </c>
      <c r="N28" s="358" t="s">
        <v>433</v>
      </c>
      <c r="O28" s="526"/>
      <c r="P28" s="344"/>
      <c r="Q28" s="344"/>
      <c r="R28" s="344"/>
      <c r="S28" s="527"/>
      <c r="T28" s="547"/>
    </row>
    <row r="29" spans="1:20" ht="15.6" x14ac:dyDescent="0.6">
      <c r="A29" s="212" t="s">
        <v>103</v>
      </c>
      <c r="B29" s="270">
        <v>3</v>
      </c>
      <c r="C29" s="67">
        <v>2</v>
      </c>
      <c r="D29" s="529">
        <v>2</v>
      </c>
      <c r="E29" s="212" t="s">
        <v>825</v>
      </c>
      <c r="F29" s="106" t="s">
        <v>707</v>
      </c>
      <c r="G29" s="270" t="s">
        <v>825</v>
      </c>
      <c r="H29" s="270" t="s">
        <v>825</v>
      </c>
      <c r="I29" s="270" t="s">
        <v>707</v>
      </c>
      <c r="J29" s="548" t="s">
        <v>707</v>
      </c>
      <c r="K29" s="531" t="s">
        <v>219</v>
      </c>
      <c r="L29" s="549" t="s">
        <v>432</v>
      </c>
      <c r="M29" s="286" t="s">
        <v>435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36" t="s">
        <v>144</v>
      </c>
      <c r="B30" s="274">
        <v>3</v>
      </c>
      <c r="C30" s="71">
        <v>2</v>
      </c>
      <c r="D30" s="536">
        <v>2</v>
      </c>
      <c r="E30" s="236" t="s">
        <v>825</v>
      </c>
      <c r="F30" s="125" t="s">
        <v>707</v>
      </c>
      <c r="G30" s="274" t="s">
        <v>825</v>
      </c>
      <c r="H30" s="274" t="s">
        <v>825</v>
      </c>
      <c r="I30" s="274" t="s">
        <v>707</v>
      </c>
      <c r="J30" s="550" t="s">
        <v>707</v>
      </c>
      <c r="K30" s="537" t="s">
        <v>220</v>
      </c>
      <c r="L30" s="549" t="s">
        <v>432</v>
      </c>
      <c r="M30" s="286" t="s">
        <v>436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36" t="s">
        <v>136</v>
      </c>
      <c r="B31" s="274">
        <v>3</v>
      </c>
      <c r="C31" s="71">
        <v>2</v>
      </c>
      <c r="D31" s="536">
        <v>2</v>
      </c>
      <c r="E31" s="236" t="s">
        <v>825</v>
      </c>
      <c r="F31" s="125" t="s">
        <v>707</v>
      </c>
      <c r="G31" s="274" t="s">
        <v>825</v>
      </c>
      <c r="H31" s="274" t="s">
        <v>825</v>
      </c>
      <c r="I31" s="274" t="s">
        <v>707</v>
      </c>
      <c r="J31" s="550" t="s">
        <v>707</v>
      </c>
      <c r="K31" s="537" t="s">
        <v>221</v>
      </c>
      <c r="L31" s="549" t="s">
        <v>432</v>
      </c>
      <c r="M31" s="286" t="s">
        <v>437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12" t="s">
        <v>101</v>
      </c>
      <c r="B32" s="270">
        <v>4</v>
      </c>
      <c r="C32" s="67">
        <v>2</v>
      </c>
      <c r="D32" s="529">
        <v>2</v>
      </c>
      <c r="E32" s="212" t="s">
        <v>825</v>
      </c>
      <c r="F32" s="106" t="s">
        <v>707</v>
      </c>
      <c r="G32" s="270" t="s">
        <v>825</v>
      </c>
      <c r="H32" s="270" t="s">
        <v>825</v>
      </c>
      <c r="I32" s="270" t="s">
        <v>707</v>
      </c>
      <c r="J32" s="548" t="s">
        <v>707</v>
      </c>
      <c r="K32" s="531" t="s">
        <v>222</v>
      </c>
      <c r="L32" s="549" t="s">
        <v>432</v>
      </c>
      <c r="M32" s="286" t="s">
        <v>438</v>
      </c>
      <c r="N32" s="359" t="s">
        <v>433</v>
      </c>
      <c r="O32" s="533"/>
      <c r="P32" s="336"/>
      <c r="Q32" s="336"/>
      <c r="R32" s="336"/>
      <c r="S32" s="534"/>
      <c r="T32" s="535"/>
    </row>
    <row r="33" spans="1:20" ht="15.6" x14ac:dyDescent="0.6">
      <c r="A33" s="212" t="s">
        <v>105</v>
      </c>
      <c r="B33" s="270">
        <v>4</v>
      </c>
      <c r="C33" s="67">
        <v>2</v>
      </c>
      <c r="D33" s="529">
        <v>2</v>
      </c>
      <c r="E33" s="212" t="s">
        <v>825</v>
      </c>
      <c r="F33" s="106" t="s">
        <v>707</v>
      </c>
      <c r="G33" s="270" t="s">
        <v>825</v>
      </c>
      <c r="H33" s="270" t="s">
        <v>825</v>
      </c>
      <c r="I33" s="270" t="s">
        <v>707</v>
      </c>
      <c r="J33" s="548" t="s">
        <v>707</v>
      </c>
      <c r="K33" s="531" t="s">
        <v>223</v>
      </c>
      <c r="L33" s="549" t="s">
        <v>432</v>
      </c>
      <c r="M33" s="286" t="s">
        <v>439</v>
      </c>
      <c r="N33" s="359" t="s">
        <v>433</v>
      </c>
      <c r="O33" s="533"/>
      <c r="P33" s="336"/>
      <c r="Q33" s="336"/>
      <c r="R33" s="336"/>
      <c r="S33" s="534"/>
      <c r="T33" s="535"/>
    </row>
    <row r="34" spans="1:20" ht="15.6" x14ac:dyDescent="0.6">
      <c r="A34" s="236" t="s">
        <v>146</v>
      </c>
      <c r="B34" s="274">
        <v>4</v>
      </c>
      <c r="C34" s="71">
        <v>2</v>
      </c>
      <c r="D34" s="536">
        <v>2</v>
      </c>
      <c r="E34" s="236" t="s">
        <v>825</v>
      </c>
      <c r="F34" s="125" t="s">
        <v>707</v>
      </c>
      <c r="G34" s="274" t="s">
        <v>825</v>
      </c>
      <c r="H34" s="274" t="s">
        <v>825</v>
      </c>
      <c r="I34" s="274" t="s">
        <v>707</v>
      </c>
      <c r="J34" s="550" t="s">
        <v>707</v>
      </c>
      <c r="K34" s="537" t="s">
        <v>224</v>
      </c>
      <c r="L34" s="549" t="s">
        <v>432</v>
      </c>
      <c r="M34" s="286" t="s">
        <v>440</v>
      </c>
      <c r="N34" s="359" t="s">
        <v>433</v>
      </c>
      <c r="O34" s="533"/>
      <c r="P34" s="336"/>
      <c r="Q34" s="363"/>
      <c r="R34" s="363"/>
      <c r="S34" s="543"/>
      <c r="T34" s="535"/>
    </row>
    <row r="35" spans="1:20" ht="15.6" x14ac:dyDescent="0.6">
      <c r="A35" s="551" t="s">
        <v>138</v>
      </c>
      <c r="B35" s="287">
        <v>4</v>
      </c>
      <c r="C35" s="76">
        <v>2</v>
      </c>
      <c r="D35" s="552">
        <v>2</v>
      </c>
      <c r="E35" s="553" t="s">
        <v>825</v>
      </c>
      <c r="F35" s="126" t="s">
        <v>707</v>
      </c>
      <c r="G35" s="287" t="s">
        <v>825</v>
      </c>
      <c r="H35" s="287" t="s">
        <v>825</v>
      </c>
      <c r="I35" s="287" t="s">
        <v>707</v>
      </c>
      <c r="J35" s="554" t="s">
        <v>707</v>
      </c>
      <c r="K35" s="555" t="s">
        <v>225</v>
      </c>
      <c r="L35" s="556" t="s">
        <v>432</v>
      </c>
      <c r="M35" s="288" t="s">
        <v>441</v>
      </c>
      <c r="N35" s="402" t="s">
        <v>433</v>
      </c>
      <c r="O35" s="557"/>
      <c r="P35" s="341"/>
      <c r="Q35" s="341"/>
      <c r="R35" s="341"/>
      <c r="S35" s="558"/>
      <c r="T35" s="559"/>
    </row>
    <row r="36" spans="1:20" ht="15.6" x14ac:dyDescent="0.6">
      <c r="A36" s="207" t="s">
        <v>239</v>
      </c>
      <c r="B36" s="291">
        <v>6</v>
      </c>
      <c r="C36" s="414">
        <v>5</v>
      </c>
      <c r="D36" s="560">
        <v>5</v>
      </c>
      <c r="E36" s="561" t="s">
        <v>826</v>
      </c>
      <c r="F36" s="290" t="s">
        <v>825</v>
      </c>
      <c r="G36" s="291" t="s">
        <v>707</v>
      </c>
      <c r="H36" s="291" t="s">
        <v>825</v>
      </c>
      <c r="I36" s="291" t="s">
        <v>707</v>
      </c>
      <c r="J36" s="562" t="s">
        <v>707</v>
      </c>
      <c r="K36" s="522" t="s">
        <v>240</v>
      </c>
      <c r="L36" s="563" t="s">
        <v>432</v>
      </c>
      <c r="M36" s="1281" t="s">
        <v>203</v>
      </c>
      <c r="N36" s="1281"/>
      <c r="O36" s="352" t="s">
        <v>445</v>
      </c>
      <c r="P36" s="564" t="s">
        <v>446</v>
      </c>
      <c r="Q36" s="367" t="s">
        <v>433</v>
      </c>
      <c r="R36" s="565"/>
      <c r="S36" s="566"/>
      <c r="T36" s="528"/>
    </row>
    <row r="37" spans="1:20" ht="15.6" x14ac:dyDescent="0.6">
      <c r="A37" s="210" t="s">
        <v>20</v>
      </c>
      <c r="B37" s="266">
        <v>6</v>
      </c>
      <c r="C37" s="198">
        <v>3</v>
      </c>
      <c r="D37" s="523">
        <v>3</v>
      </c>
      <c r="E37" s="210" t="s">
        <v>826</v>
      </c>
      <c r="F37" s="100" t="s">
        <v>707</v>
      </c>
      <c r="G37" s="198" t="s">
        <v>707</v>
      </c>
      <c r="H37" s="198" t="s">
        <v>825</v>
      </c>
      <c r="I37" s="198" t="s">
        <v>707</v>
      </c>
      <c r="J37" s="200" t="s">
        <v>707</v>
      </c>
      <c r="K37" s="524" t="s">
        <v>238</v>
      </c>
      <c r="L37" s="546" t="s">
        <v>432</v>
      </c>
      <c r="M37" s="123" t="s">
        <v>442</v>
      </c>
      <c r="N37" s="285" t="s">
        <v>443</v>
      </c>
      <c r="O37" s="367" t="s">
        <v>433</v>
      </c>
      <c r="P37" s="567"/>
      <c r="Q37" s="335"/>
      <c r="R37" s="336"/>
      <c r="S37" s="534"/>
      <c r="T37" s="535"/>
    </row>
    <row r="38" spans="1:20" ht="15.6" x14ac:dyDescent="0.6">
      <c r="A38" s="232" t="s">
        <v>18</v>
      </c>
      <c r="B38" s="202">
        <v>6</v>
      </c>
      <c r="C38" s="203">
        <v>4</v>
      </c>
      <c r="D38" s="568">
        <v>4</v>
      </c>
      <c r="E38" s="232" t="s">
        <v>826</v>
      </c>
      <c r="F38" s="275" t="s">
        <v>707</v>
      </c>
      <c r="G38" s="203" t="s">
        <v>707</v>
      </c>
      <c r="H38" s="203" t="s">
        <v>825</v>
      </c>
      <c r="I38" s="203" t="s">
        <v>707</v>
      </c>
      <c r="J38" s="569" t="s">
        <v>707</v>
      </c>
      <c r="K38" s="540" t="s">
        <v>235</v>
      </c>
      <c r="L38" s="556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70"/>
      <c r="R38" s="409"/>
      <c r="S38" s="571"/>
      <c r="T38" s="535"/>
    </row>
    <row r="39" spans="1:20" ht="15.6" x14ac:dyDescent="0.6">
      <c r="A39" s="207" t="s">
        <v>236</v>
      </c>
      <c r="B39" s="263">
        <v>7</v>
      </c>
      <c r="C39" s="97">
        <v>7</v>
      </c>
      <c r="D39" s="521">
        <v>7</v>
      </c>
      <c r="E39" s="207" t="s">
        <v>826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72" t="s">
        <v>707</v>
      </c>
      <c r="K39" s="522" t="s">
        <v>237</v>
      </c>
      <c r="L39" s="573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574" t="s">
        <v>448</v>
      </c>
      <c r="S39" s="408" t="s">
        <v>433</v>
      </c>
      <c r="T39" s="575"/>
    </row>
    <row r="40" spans="1:20" ht="15.6" x14ac:dyDescent="0.6">
      <c r="A40" s="210" t="s">
        <v>241</v>
      </c>
      <c r="B40" s="302">
        <v>3</v>
      </c>
      <c r="C40" s="98">
        <v>3</v>
      </c>
      <c r="D40" s="576">
        <v>3</v>
      </c>
      <c r="E40" s="201" t="s">
        <v>826</v>
      </c>
      <c r="F40" s="301" t="s">
        <v>825</v>
      </c>
      <c r="G40" s="302" t="s">
        <v>707</v>
      </c>
      <c r="H40" s="302" t="s">
        <v>707</v>
      </c>
      <c r="I40" s="302" t="s">
        <v>707</v>
      </c>
      <c r="J40" s="577" t="s">
        <v>707</v>
      </c>
      <c r="K40" s="578" t="s">
        <v>242</v>
      </c>
      <c r="L40" s="579" t="s">
        <v>432</v>
      </c>
      <c r="M40" s="1282" t="s">
        <v>203</v>
      </c>
      <c r="N40" s="1282"/>
      <c r="O40" s="330" t="s">
        <v>433</v>
      </c>
      <c r="P40" s="404"/>
      <c r="Q40" s="343"/>
      <c r="R40" s="343"/>
      <c r="S40" s="580"/>
      <c r="T40" s="547"/>
    </row>
    <row r="41" spans="1:20" ht="15.6" x14ac:dyDescent="0.6">
      <c r="A41" s="212" t="s">
        <v>241</v>
      </c>
      <c r="B41" s="270">
        <v>6</v>
      </c>
      <c r="C41" s="67">
        <v>5</v>
      </c>
      <c r="D41" s="529">
        <v>5</v>
      </c>
      <c r="E41" s="212" t="s">
        <v>826</v>
      </c>
      <c r="F41" s="106" t="s">
        <v>825</v>
      </c>
      <c r="G41" s="270" t="s">
        <v>707</v>
      </c>
      <c r="H41" s="270" t="s">
        <v>707</v>
      </c>
      <c r="I41" s="270" t="s">
        <v>707</v>
      </c>
      <c r="J41" s="548" t="s">
        <v>707</v>
      </c>
      <c r="K41" s="531" t="s">
        <v>243</v>
      </c>
      <c r="L41" s="549" t="s">
        <v>432</v>
      </c>
      <c r="M41" s="1271" t="s">
        <v>208</v>
      </c>
      <c r="N41" s="1271"/>
      <c r="O41" s="124" t="s">
        <v>454</v>
      </c>
      <c r="P41" s="286" t="s">
        <v>455</v>
      </c>
      <c r="Q41" s="358" t="s">
        <v>433</v>
      </c>
      <c r="R41" s="338"/>
      <c r="S41" s="534"/>
      <c r="T41" s="535"/>
    </row>
    <row r="42" spans="1:20" ht="15.6" x14ac:dyDescent="0.6">
      <c r="A42" s="553" t="s">
        <v>241</v>
      </c>
      <c r="B42" s="287">
        <v>6</v>
      </c>
      <c r="C42" s="76">
        <v>5</v>
      </c>
      <c r="D42" s="552">
        <v>5</v>
      </c>
      <c r="E42" s="553" t="s">
        <v>826</v>
      </c>
      <c r="F42" s="126" t="s">
        <v>825</v>
      </c>
      <c r="G42" s="287" t="s">
        <v>707</v>
      </c>
      <c r="H42" s="287" t="s">
        <v>707</v>
      </c>
      <c r="I42" s="287" t="s">
        <v>707</v>
      </c>
      <c r="J42" s="554" t="s">
        <v>707</v>
      </c>
      <c r="K42" s="555" t="s">
        <v>244</v>
      </c>
      <c r="L42" s="556" t="s">
        <v>432</v>
      </c>
      <c r="M42" s="1272" t="s">
        <v>209</v>
      </c>
      <c r="N42" s="1272"/>
      <c r="O42" s="127" t="s">
        <v>454</v>
      </c>
      <c r="P42" s="288" t="s">
        <v>455</v>
      </c>
      <c r="Q42" s="402" t="s">
        <v>433</v>
      </c>
      <c r="R42" s="557"/>
      <c r="S42" s="558"/>
      <c r="T42" s="559"/>
    </row>
    <row r="43" spans="1:20" ht="15.6" x14ac:dyDescent="0.6">
      <c r="A43" s="581" t="s">
        <v>245</v>
      </c>
      <c r="B43" s="306" t="s">
        <v>708</v>
      </c>
      <c r="C43" s="582">
        <v>2</v>
      </c>
      <c r="D43" s="583">
        <v>2</v>
      </c>
      <c r="E43" s="581" t="s">
        <v>826</v>
      </c>
      <c r="F43" s="305" t="s">
        <v>825</v>
      </c>
      <c r="G43" s="307" t="s">
        <v>707</v>
      </c>
      <c r="H43" s="307" t="s">
        <v>707</v>
      </c>
      <c r="I43" s="307" t="s">
        <v>707</v>
      </c>
      <c r="J43" s="584" t="s">
        <v>707</v>
      </c>
      <c r="K43" s="585" t="s">
        <v>246</v>
      </c>
      <c r="L43" s="546" t="s">
        <v>432</v>
      </c>
      <c r="M43" s="308" t="s">
        <v>206</v>
      </c>
      <c r="N43" s="358" t="s">
        <v>433</v>
      </c>
      <c r="O43" s="526"/>
      <c r="P43" s="344"/>
      <c r="Q43" s="344"/>
      <c r="R43" s="335"/>
      <c r="S43" s="586"/>
      <c r="T43" s="528"/>
    </row>
    <row r="44" spans="1:20" ht="15.6" x14ac:dyDescent="0.6">
      <c r="A44" s="212" t="s">
        <v>247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248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249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250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251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252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253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254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255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256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12" t="s">
        <v>257</v>
      </c>
      <c r="B49" s="270" t="s">
        <v>709</v>
      </c>
      <c r="C49" s="67">
        <v>2</v>
      </c>
      <c r="D49" s="529">
        <v>2</v>
      </c>
      <c r="E49" s="212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31" t="s">
        <v>258</v>
      </c>
      <c r="L49" s="549" t="s">
        <v>432</v>
      </c>
      <c r="M49" s="271" t="s">
        <v>206</v>
      </c>
      <c r="N49" s="359" t="s">
        <v>433</v>
      </c>
      <c r="O49" s="533"/>
      <c r="P49" s="336"/>
      <c r="Q49" s="336"/>
      <c r="R49" s="336"/>
      <c r="S49" s="534"/>
      <c r="T49" s="535"/>
    </row>
    <row r="50" spans="1:20" ht="15.6" x14ac:dyDescent="0.6">
      <c r="A50" s="212" t="s">
        <v>259</v>
      </c>
      <c r="B50" s="270" t="s">
        <v>709</v>
      </c>
      <c r="C50" s="67">
        <v>2</v>
      </c>
      <c r="D50" s="529">
        <v>2</v>
      </c>
      <c r="E50" s="212" t="s">
        <v>825</v>
      </c>
      <c r="F50" s="270" t="s">
        <v>825</v>
      </c>
      <c r="G50" s="270" t="s">
        <v>825</v>
      </c>
      <c r="H50" s="270" t="s">
        <v>707</v>
      </c>
      <c r="I50" s="270" t="s">
        <v>707</v>
      </c>
      <c r="J50" s="548" t="s">
        <v>707</v>
      </c>
      <c r="K50" s="531" t="s">
        <v>260</v>
      </c>
      <c r="L50" s="549" t="s">
        <v>432</v>
      </c>
      <c r="M50" s="271" t="s">
        <v>206</v>
      </c>
      <c r="N50" s="359" t="s">
        <v>433</v>
      </c>
      <c r="O50" s="533"/>
      <c r="P50" s="336"/>
      <c r="Q50" s="336"/>
      <c r="R50" s="336"/>
      <c r="S50" s="534"/>
      <c r="T50" s="535"/>
    </row>
    <row r="51" spans="1:20" ht="15.6" x14ac:dyDescent="0.6">
      <c r="A51" s="232" t="s">
        <v>261</v>
      </c>
      <c r="B51" s="310" t="s">
        <v>709</v>
      </c>
      <c r="C51" s="350">
        <v>2</v>
      </c>
      <c r="D51" s="538">
        <v>2</v>
      </c>
      <c r="E51" s="229" t="s">
        <v>825</v>
      </c>
      <c r="F51" s="270" t="s">
        <v>825</v>
      </c>
      <c r="G51" s="270" t="s">
        <v>825</v>
      </c>
      <c r="H51" s="270" t="s">
        <v>707</v>
      </c>
      <c r="I51" s="270" t="s">
        <v>707</v>
      </c>
      <c r="J51" s="548" t="s">
        <v>707</v>
      </c>
      <c r="K51" s="540" t="s">
        <v>262</v>
      </c>
      <c r="L51" s="587" t="s">
        <v>432</v>
      </c>
      <c r="M51" s="281" t="s">
        <v>206</v>
      </c>
      <c r="N51" s="402" t="s">
        <v>433</v>
      </c>
      <c r="O51" s="542"/>
      <c r="P51" s="363"/>
      <c r="Q51" s="363"/>
      <c r="R51" s="363"/>
      <c r="S51" s="543"/>
      <c r="T51" s="544"/>
    </row>
    <row r="52" spans="1:20" ht="15.6" x14ac:dyDescent="0.6">
      <c r="A52" s="224" t="s">
        <v>450</v>
      </c>
      <c r="B52" s="225" t="s">
        <v>827</v>
      </c>
      <c r="C52" s="227">
        <v>4</v>
      </c>
      <c r="D52" s="588">
        <v>4</v>
      </c>
      <c r="E52" s="224" t="s">
        <v>826</v>
      </c>
      <c r="F52" s="311" t="s">
        <v>825</v>
      </c>
      <c r="G52" s="225" t="s">
        <v>707</v>
      </c>
      <c r="H52" s="225" t="s">
        <v>825</v>
      </c>
      <c r="I52" s="225" t="s">
        <v>707</v>
      </c>
      <c r="J52" s="589" t="s">
        <v>707</v>
      </c>
      <c r="K52" s="590" t="s">
        <v>828</v>
      </c>
      <c r="L52" s="546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26"/>
      <c r="R52" s="344"/>
      <c r="S52" s="527"/>
      <c r="T52" s="547"/>
    </row>
    <row r="53" spans="1:20" ht="15.6" x14ac:dyDescent="0.6">
      <c r="A53" s="220" t="s">
        <v>452</v>
      </c>
      <c r="B53" s="253" t="s">
        <v>827</v>
      </c>
      <c r="C53" s="247">
        <v>4</v>
      </c>
      <c r="D53" s="591">
        <v>4</v>
      </c>
      <c r="E53" s="252" t="s">
        <v>826</v>
      </c>
      <c r="F53" s="324" t="s">
        <v>825</v>
      </c>
      <c r="G53" s="253" t="s">
        <v>707</v>
      </c>
      <c r="H53" s="253" t="s">
        <v>825</v>
      </c>
      <c r="I53" s="253" t="s">
        <v>707</v>
      </c>
      <c r="J53" s="592" t="s">
        <v>707</v>
      </c>
      <c r="K53" s="593" t="s">
        <v>829</v>
      </c>
      <c r="L53" s="587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42"/>
      <c r="R53" s="363"/>
      <c r="S53" s="543"/>
      <c r="T53" s="544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23">
        <v>2</v>
      </c>
      <c r="E54" s="210" t="s">
        <v>825</v>
      </c>
      <c r="F54" s="100" t="s">
        <v>707</v>
      </c>
      <c r="G54" s="266" t="s">
        <v>825</v>
      </c>
      <c r="H54" s="266" t="s">
        <v>707</v>
      </c>
      <c r="I54" s="266" t="s">
        <v>825</v>
      </c>
      <c r="J54" s="545" t="s">
        <v>825</v>
      </c>
      <c r="K54" s="524" t="s">
        <v>269</v>
      </c>
      <c r="L54" s="546" t="s">
        <v>432</v>
      </c>
      <c r="M54" s="308" t="s">
        <v>202</v>
      </c>
      <c r="N54" s="358" t="s">
        <v>433</v>
      </c>
      <c r="O54" s="526"/>
      <c r="P54" s="344"/>
      <c r="Q54" s="344"/>
      <c r="R54" s="344"/>
      <c r="S54" s="527"/>
      <c r="T54" s="547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825</v>
      </c>
      <c r="I55" s="270" t="s">
        <v>825</v>
      </c>
      <c r="J55" s="548" t="s">
        <v>825</v>
      </c>
      <c r="K55" s="531" t="s">
        <v>276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282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311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321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331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341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707</v>
      </c>
      <c r="I61" s="270" t="s">
        <v>825</v>
      </c>
      <c r="J61" s="548" t="s">
        <v>825</v>
      </c>
      <c r="K61" s="531" t="s">
        <v>351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397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29">
        <v>2</v>
      </c>
      <c r="E63" s="212" t="s">
        <v>825</v>
      </c>
      <c r="F63" s="106" t="s">
        <v>707</v>
      </c>
      <c r="G63" s="270" t="s">
        <v>825</v>
      </c>
      <c r="H63" s="270" t="s">
        <v>825</v>
      </c>
      <c r="I63" s="270" t="s">
        <v>825</v>
      </c>
      <c r="J63" s="548" t="s">
        <v>825</v>
      </c>
      <c r="K63" s="531" t="s">
        <v>403</v>
      </c>
      <c r="L63" s="549" t="s">
        <v>432</v>
      </c>
      <c r="M63" s="271" t="s">
        <v>202</v>
      </c>
      <c r="N63" s="359" t="s">
        <v>433</v>
      </c>
      <c r="O63" s="533"/>
      <c r="P63" s="336"/>
      <c r="Q63" s="336"/>
      <c r="R63" s="336"/>
      <c r="S63" s="534"/>
      <c r="T63" s="535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29">
        <v>2</v>
      </c>
      <c r="E64" s="212" t="s">
        <v>825</v>
      </c>
      <c r="F64" s="106" t="s">
        <v>707</v>
      </c>
      <c r="G64" s="270" t="s">
        <v>825</v>
      </c>
      <c r="H64" s="270" t="s">
        <v>707</v>
      </c>
      <c r="I64" s="270" t="s">
        <v>825</v>
      </c>
      <c r="J64" s="548" t="s">
        <v>825</v>
      </c>
      <c r="K64" s="531" t="s">
        <v>407</v>
      </c>
      <c r="L64" s="549" t="s">
        <v>432</v>
      </c>
      <c r="M64" s="271" t="s">
        <v>202</v>
      </c>
      <c r="N64" s="359" t="s">
        <v>433</v>
      </c>
      <c r="O64" s="533"/>
      <c r="P64" s="336"/>
      <c r="Q64" s="336"/>
      <c r="R64" s="336"/>
      <c r="S64" s="534"/>
      <c r="T64" s="535"/>
    </row>
    <row r="65" spans="1:20" s="62" customFormat="1" ht="15.6" x14ac:dyDescent="0.6">
      <c r="A65" s="553" t="s">
        <v>409</v>
      </c>
      <c r="B65" s="287">
        <v>2</v>
      </c>
      <c r="C65" s="76">
        <v>2</v>
      </c>
      <c r="D65" s="552">
        <v>2</v>
      </c>
      <c r="E65" s="553" t="s">
        <v>825</v>
      </c>
      <c r="F65" s="126" t="s">
        <v>707</v>
      </c>
      <c r="G65" s="287" t="s">
        <v>825</v>
      </c>
      <c r="H65" s="287" t="s">
        <v>707</v>
      </c>
      <c r="I65" s="287" t="s">
        <v>825</v>
      </c>
      <c r="J65" s="554" t="s">
        <v>825</v>
      </c>
      <c r="K65" s="555" t="s">
        <v>412</v>
      </c>
      <c r="L65" s="556" t="s">
        <v>432</v>
      </c>
      <c r="M65" s="276" t="s">
        <v>202</v>
      </c>
      <c r="N65" s="402" t="s">
        <v>433</v>
      </c>
      <c r="O65" s="557"/>
      <c r="P65" s="341"/>
      <c r="Q65" s="341"/>
      <c r="R65" s="341"/>
      <c r="S65" s="558"/>
      <c r="T65" s="559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594">
        <v>3</v>
      </c>
      <c r="E66" s="234" t="s">
        <v>825</v>
      </c>
      <c r="F66" s="313" t="s">
        <v>825</v>
      </c>
      <c r="G66" s="314" t="s">
        <v>825</v>
      </c>
      <c r="H66" s="314" t="s">
        <v>825</v>
      </c>
      <c r="I66" s="314" t="s">
        <v>825</v>
      </c>
      <c r="J66" s="595" t="s">
        <v>825</v>
      </c>
      <c r="K66" s="596" t="s">
        <v>264</v>
      </c>
      <c r="L66" s="597" t="s">
        <v>432</v>
      </c>
      <c r="M66" s="101" t="s">
        <v>195</v>
      </c>
      <c r="N66" s="346" t="s">
        <v>451</v>
      </c>
      <c r="O66" s="365" t="s">
        <v>433</v>
      </c>
      <c r="P66" s="565"/>
      <c r="Q66" s="335"/>
      <c r="R66" s="335"/>
      <c r="S66" s="586"/>
      <c r="T66" s="528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274</v>
      </c>
      <c r="L67" s="549" t="s">
        <v>432</v>
      </c>
      <c r="M67" s="107" t="s">
        <v>195</v>
      </c>
      <c r="N67" s="286" t="s">
        <v>451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280</v>
      </c>
      <c r="L68" s="549" t="s">
        <v>432</v>
      </c>
      <c r="M68" s="107" t="s">
        <v>195</v>
      </c>
      <c r="N68" s="286" t="s">
        <v>451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286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29">
        <v>3</v>
      </c>
      <c r="E70" s="212" t="s">
        <v>825</v>
      </c>
      <c r="F70" s="106" t="s">
        <v>825</v>
      </c>
      <c r="G70" s="270" t="s">
        <v>825</v>
      </c>
      <c r="H70" s="270" t="s">
        <v>825</v>
      </c>
      <c r="I70" s="270" t="s">
        <v>825</v>
      </c>
      <c r="J70" s="548" t="s">
        <v>825</v>
      </c>
      <c r="K70" s="531" t="s">
        <v>295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298</v>
      </c>
      <c r="L71" s="549" t="s">
        <v>432</v>
      </c>
      <c r="M71" s="107" t="s">
        <v>195</v>
      </c>
      <c r="N71" s="286" t="s">
        <v>453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36">
        <v>3</v>
      </c>
      <c r="E72" s="236" t="s">
        <v>825</v>
      </c>
      <c r="F72" s="125" t="s">
        <v>825</v>
      </c>
      <c r="G72" s="274" t="s">
        <v>825</v>
      </c>
      <c r="H72" s="274" t="s">
        <v>825</v>
      </c>
      <c r="I72" s="274" t="s">
        <v>825</v>
      </c>
      <c r="J72" s="550" t="s">
        <v>825</v>
      </c>
      <c r="K72" s="537" t="s">
        <v>302</v>
      </c>
      <c r="L72" s="549" t="s">
        <v>432</v>
      </c>
      <c r="M72" s="107" t="s">
        <v>195</v>
      </c>
      <c r="N72" s="286" t="s">
        <v>453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306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316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326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336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346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392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29">
        <v>3</v>
      </c>
      <c r="E79" s="212" t="s">
        <v>825</v>
      </c>
      <c r="F79" s="106" t="s">
        <v>825</v>
      </c>
      <c r="G79" s="270" t="s">
        <v>825</v>
      </c>
      <c r="H79" s="270" t="s">
        <v>825</v>
      </c>
      <c r="I79" s="270" t="s">
        <v>825</v>
      </c>
      <c r="J79" s="548" t="s">
        <v>825</v>
      </c>
      <c r="K79" s="531" t="s">
        <v>402</v>
      </c>
      <c r="L79" s="549" t="s">
        <v>432</v>
      </c>
      <c r="M79" s="107" t="s">
        <v>195</v>
      </c>
      <c r="N79" s="286" t="s">
        <v>451</v>
      </c>
      <c r="O79" s="359" t="s">
        <v>433</v>
      </c>
      <c r="P79" s="533"/>
      <c r="Q79" s="336"/>
      <c r="R79" s="336"/>
      <c r="S79" s="534"/>
      <c r="T79" s="535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29">
        <v>3</v>
      </c>
      <c r="E80" s="212" t="s">
        <v>825</v>
      </c>
      <c r="F80" s="106" t="s">
        <v>825</v>
      </c>
      <c r="G80" s="270" t="s">
        <v>825</v>
      </c>
      <c r="H80" s="270" t="s">
        <v>825</v>
      </c>
      <c r="I80" s="270" t="s">
        <v>825</v>
      </c>
      <c r="J80" s="548" t="s">
        <v>825</v>
      </c>
      <c r="K80" s="531" t="s">
        <v>406</v>
      </c>
      <c r="L80" s="549" t="s">
        <v>432</v>
      </c>
      <c r="M80" s="107" t="s">
        <v>195</v>
      </c>
      <c r="N80" s="286" t="s">
        <v>451</v>
      </c>
      <c r="O80" s="359" t="s">
        <v>433</v>
      </c>
      <c r="P80" s="533"/>
      <c r="Q80" s="336"/>
      <c r="R80" s="336"/>
      <c r="S80" s="534"/>
      <c r="T80" s="535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38">
        <v>3</v>
      </c>
      <c r="E81" s="229" t="s">
        <v>825</v>
      </c>
      <c r="F81" s="309" t="s">
        <v>825</v>
      </c>
      <c r="G81" s="310" t="s">
        <v>825</v>
      </c>
      <c r="H81" s="310" t="s">
        <v>825</v>
      </c>
      <c r="I81" s="310" t="s">
        <v>825</v>
      </c>
      <c r="J81" s="598" t="s">
        <v>825</v>
      </c>
      <c r="K81" s="599" t="s">
        <v>410</v>
      </c>
      <c r="L81" s="587" t="s">
        <v>432</v>
      </c>
      <c r="M81" s="118" t="s">
        <v>195</v>
      </c>
      <c r="N81" s="361" t="s">
        <v>451</v>
      </c>
      <c r="O81" s="362" t="s">
        <v>433</v>
      </c>
      <c r="P81" s="557"/>
      <c r="Q81" s="341"/>
      <c r="R81" s="341"/>
      <c r="S81" s="558"/>
      <c r="T81" s="559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23">
        <v>3</v>
      </c>
      <c r="E82" s="210" t="s">
        <v>825</v>
      </c>
      <c r="F82" s="100" t="s">
        <v>825</v>
      </c>
      <c r="G82" s="266" t="s">
        <v>825</v>
      </c>
      <c r="H82" s="266" t="s">
        <v>825</v>
      </c>
      <c r="I82" s="266" t="s">
        <v>825</v>
      </c>
      <c r="J82" s="545" t="s">
        <v>825</v>
      </c>
      <c r="K82" s="524" t="s">
        <v>265</v>
      </c>
      <c r="L82" s="546" t="s">
        <v>432</v>
      </c>
      <c r="M82" s="122" t="s">
        <v>196</v>
      </c>
      <c r="N82" s="285" t="s">
        <v>451</v>
      </c>
      <c r="O82" s="358" t="s">
        <v>433</v>
      </c>
      <c r="P82" s="565"/>
      <c r="Q82" s="335"/>
      <c r="R82" s="335"/>
      <c r="S82" s="586"/>
      <c r="T82" s="528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281</v>
      </c>
      <c r="L83" s="549" t="s">
        <v>432</v>
      </c>
      <c r="M83" s="107" t="s">
        <v>196</v>
      </c>
      <c r="N83" s="286" t="s">
        <v>451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29">
        <v>3</v>
      </c>
      <c r="E84" s="212" t="s">
        <v>825</v>
      </c>
      <c r="F84" s="106" t="s">
        <v>825</v>
      </c>
      <c r="G84" s="270" t="s">
        <v>825</v>
      </c>
      <c r="H84" s="270" t="s">
        <v>825</v>
      </c>
      <c r="I84" s="270" t="s">
        <v>825</v>
      </c>
      <c r="J84" s="548" t="s">
        <v>825</v>
      </c>
      <c r="K84" s="531" t="s">
        <v>287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299</v>
      </c>
      <c r="L85" s="549" t="s">
        <v>432</v>
      </c>
      <c r="M85" s="107" t="s">
        <v>196</v>
      </c>
      <c r="N85" s="286" t="s">
        <v>453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36">
        <v>3</v>
      </c>
      <c r="E86" s="236" t="s">
        <v>825</v>
      </c>
      <c r="F86" s="125" t="s">
        <v>825</v>
      </c>
      <c r="G86" s="274" t="s">
        <v>825</v>
      </c>
      <c r="H86" s="274" t="s">
        <v>825</v>
      </c>
      <c r="I86" s="274" t="s">
        <v>825</v>
      </c>
      <c r="J86" s="550" t="s">
        <v>825</v>
      </c>
      <c r="K86" s="537" t="s">
        <v>830</v>
      </c>
      <c r="L86" s="549" t="s">
        <v>432</v>
      </c>
      <c r="M86" s="107" t="s">
        <v>196</v>
      </c>
      <c r="N86" s="286" t="s">
        <v>453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307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317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327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337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29">
        <v>3</v>
      </c>
      <c r="E91" s="212" t="s">
        <v>825</v>
      </c>
      <c r="F91" s="106" t="s">
        <v>825</v>
      </c>
      <c r="G91" s="270" t="s">
        <v>825</v>
      </c>
      <c r="H91" s="270" t="s">
        <v>825</v>
      </c>
      <c r="I91" s="270" t="s">
        <v>825</v>
      </c>
      <c r="J91" s="548" t="s">
        <v>825</v>
      </c>
      <c r="K91" s="531" t="s">
        <v>347</v>
      </c>
      <c r="L91" s="549" t="s">
        <v>432</v>
      </c>
      <c r="M91" s="107" t="s">
        <v>196</v>
      </c>
      <c r="N91" s="286" t="s">
        <v>451</v>
      </c>
      <c r="O91" s="359" t="s">
        <v>433</v>
      </c>
      <c r="P91" s="533"/>
      <c r="Q91" s="336"/>
      <c r="R91" s="336"/>
      <c r="S91" s="534"/>
      <c r="T91" s="535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29">
        <v>3</v>
      </c>
      <c r="E92" s="212" t="s">
        <v>825</v>
      </c>
      <c r="F92" s="106" t="s">
        <v>825</v>
      </c>
      <c r="G92" s="270" t="s">
        <v>825</v>
      </c>
      <c r="H92" s="270" t="s">
        <v>825</v>
      </c>
      <c r="I92" s="270" t="s">
        <v>825</v>
      </c>
      <c r="J92" s="548" t="s">
        <v>825</v>
      </c>
      <c r="K92" s="531" t="s">
        <v>393</v>
      </c>
      <c r="L92" s="549" t="s">
        <v>432</v>
      </c>
      <c r="M92" s="107" t="s">
        <v>196</v>
      </c>
      <c r="N92" s="286" t="s">
        <v>451</v>
      </c>
      <c r="O92" s="359" t="s">
        <v>433</v>
      </c>
      <c r="P92" s="533"/>
      <c r="Q92" s="336"/>
      <c r="R92" s="336"/>
      <c r="S92" s="534"/>
      <c r="T92" s="535"/>
    </row>
    <row r="93" spans="1:20" s="62" customFormat="1" ht="15.6" x14ac:dyDescent="0.6">
      <c r="A93" s="553" t="s">
        <v>409</v>
      </c>
      <c r="B93" s="287">
        <v>4</v>
      </c>
      <c r="C93" s="76">
        <v>3</v>
      </c>
      <c r="D93" s="552">
        <v>3</v>
      </c>
      <c r="E93" s="553" t="s">
        <v>825</v>
      </c>
      <c r="F93" s="126" t="s">
        <v>825</v>
      </c>
      <c r="G93" s="287" t="s">
        <v>825</v>
      </c>
      <c r="H93" s="287" t="s">
        <v>825</v>
      </c>
      <c r="I93" s="287" t="s">
        <v>825</v>
      </c>
      <c r="J93" s="554" t="s">
        <v>825</v>
      </c>
      <c r="K93" s="555" t="s">
        <v>411</v>
      </c>
      <c r="L93" s="556" t="s">
        <v>432</v>
      </c>
      <c r="M93" s="112" t="s">
        <v>196</v>
      </c>
      <c r="N93" s="288" t="s">
        <v>451</v>
      </c>
      <c r="O93" s="402" t="s">
        <v>433</v>
      </c>
      <c r="P93" s="542"/>
      <c r="Q93" s="363"/>
      <c r="R93" s="363"/>
      <c r="S93" s="543"/>
      <c r="T93" s="544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23">
        <v>3</v>
      </c>
      <c r="E94" s="210" t="s">
        <v>825</v>
      </c>
      <c r="F94" s="100" t="s">
        <v>825</v>
      </c>
      <c r="G94" s="266" t="s">
        <v>825</v>
      </c>
      <c r="H94" s="266" t="s">
        <v>825</v>
      </c>
      <c r="I94" s="266" t="s">
        <v>825</v>
      </c>
      <c r="J94" s="545" t="s">
        <v>825</v>
      </c>
      <c r="K94" s="524" t="s">
        <v>275</v>
      </c>
      <c r="L94" s="546" t="s">
        <v>432</v>
      </c>
      <c r="M94" s="122" t="s">
        <v>197</v>
      </c>
      <c r="N94" s="285" t="s">
        <v>451</v>
      </c>
      <c r="O94" s="358" t="s">
        <v>433</v>
      </c>
      <c r="P94" s="600"/>
      <c r="Q94" s="411"/>
      <c r="R94" s="411"/>
      <c r="S94" s="580"/>
      <c r="T94" s="547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68">
        <v>3</v>
      </c>
      <c r="E95" s="232" t="s">
        <v>825</v>
      </c>
      <c r="F95" s="275" t="s">
        <v>825</v>
      </c>
      <c r="G95" s="202" t="s">
        <v>825</v>
      </c>
      <c r="H95" s="202" t="s">
        <v>825</v>
      </c>
      <c r="I95" s="202" t="s">
        <v>825</v>
      </c>
      <c r="J95" s="601" t="s">
        <v>825</v>
      </c>
      <c r="K95" s="540" t="s">
        <v>831</v>
      </c>
      <c r="L95" s="556" t="s">
        <v>432</v>
      </c>
      <c r="M95" s="112" t="s">
        <v>197</v>
      </c>
      <c r="N95" s="288" t="s">
        <v>453</v>
      </c>
      <c r="O95" s="402" t="s">
        <v>433</v>
      </c>
      <c r="P95" s="557"/>
      <c r="Q95" s="341"/>
      <c r="R95" s="341"/>
      <c r="S95" s="558"/>
      <c r="T95" s="559"/>
    </row>
    <row r="96" spans="1:20" ht="15.6" x14ac:dyDescent="0.6">
      <c r="A96" s="602" t="s">
        <v>263</v>
      </c>
      <c r="B96" s="603">
        <v>5</v>
      </c>
      <c r="C96" s="73">
        <v>5</v>
      </c>
      <c r="D96" s="604">
        <v>5</v>
      </c>
      <c r="E96" s="602" t="s">
        <v>825</v>
      </c>
      <c r="F96" s="605" t="s">
        <v>825</v>
      </c>
      <c r="G96" s="603" t="s">
        <v>825</v>
      </c>
      <c r="H96" s="603" t="s">
        <v>825</v>
      </c>
      <c r="I96" s="603" t="s">
        <v>825</v>
      </c>
      <c r="J96" s="606" t="s">
        <v>825</v>
      </c>
      <c r="K96" s="607" t="s">
        <v>266</v>
      </c>
      <c r="L96" s="597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65"/>
      <c r="S96" s="586"/>
      <c r="T96" s="528"/>
    </row>
    <row r="97" spans="1:20" ht="15.6" x14ac:dyDescent="0.6">
      <c r="A97" s="236" t="s">
        <v>285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288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34"/>
      <c r="T97" s="535"/>
    </row>
    <row r="98" spans="1:20" ht="15.6" x14ac:dyDescent="0.6">
      <c r="A98" s="236" t="s">
        <v>305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308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315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318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325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328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236" t="s">
        <v>335</v>
      </c>
      <c r="B101" s="274">
        <v>5</v>
      </c>
      <c r="C101" s="71">
        <v>5</v>
      </c>
      <c r="D101" s="536">
        <v>5</v>
      </c>
      <c r="E101" s="236" t="s">
        <v>825</v>
      </c>
      <c r="F101" s="125" t="s">
        <v>825</v>
      </c>
      <c r="G101" s="274" t="s">
        <v>825</v>
      </c>
      <c r="H101" s="274" t="s">
        <v>825</v>
      </c>
      <c r="I101" s="274" t="s">
        <v>825</v>
      </c>
      <c r="J101" s="550" t="s">
        <v>825</v>
      </c>
      <c r="K101" s="537" t="s">
        <v>338</v>
      </c>
      <c r="L101" s="549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34"/>
      <c r="T101" s="535"/>
    </row>
    <row r="102" spans="1:20" ht="15.6" x14ac:dyDescent="0.6">
      <c r="A102" s="236" t="s">
        <v>345</v>
      </c>
      <c r="B102" s="274">
        <v>5</v>
      </c>
      <c r="C102" s="71">
        <v>5</v>
      </c>
      <c r="D102" s="536">
        <v>5</v>
      </c>
      <c r="E102" s="236" t="s">
        <v>825</v>
      </c>
      <c r="F102" s="125" t="s">
        <v>825</v>
      </c>
      <c r="G102" s="274" t="s">
        <v>825</v>
      </c>
      <c r="H102" s="274" t="s">
        <v>825</v>
      </c>
      <c r="I102" s="274" t="s">
        <v>825</v>
      </c>
      <c r="J102" s="550" t="s">
        <v>825</v>
      </c>
      <c r="K102" s="537" t="s">
        <v>348</v>
      </c>
      <c r="L102" s="549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34"/>
      <c r="T102" s="535"/>
    </row>
    <row r="103" spans="1:20" ht="15.6" x14ac:dyDescent="0.6">
      <c r="A103" s="553" t="s">
        <v>391</v>
      </c>
      <c r="B103" s="287">
        <v>5</v>
      </c>
      <c r="C103" s="76">
        <v>5</v>
      </c>
      <c r="D103" s="552">
        <v>5</v>
      </c>
      <c r="E103" s="553" t="s">
        <v>825</v>
      </c>
      <c r="F103" s="126" t="s">
        <v>825</v>
      </c>
      <c r="G103" s="287" t="s">
        <v>825</v>
      </c>
      <c r="H103" s="287" t="s">
        <v>825</v>
      </c>
      <c r="I103" s="287" t="s">
        <v>825</v>
      </c>
      <c r="J103" s="554" t="s">
        <v>825</v>
      </c>
      <c r="K103" s="555" t="s">
        <v>394</v>
      </c>
      <c r="L103" s="556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57"/>
      <c r="S103" s="558"/>
      <c r="T103" s="559"/>
    </row>
    <row r="104" spans="1:20" ht="15.6" x14ac:dyDescent="0.6">
      <c r="A104" s="210" t="s">
        <v>263</v>
      </c>
      <c r="B104" s="266">
        <v>6</v>
      </c>
      <c r="C104" s="198">
        <v>5</v>
      </c>
      <c r="D104" s="523">
        <v>5</v>
      </c>
      <c r="E104" s="210" t="s">
        <v>825</v>
      </c>
      <c r="F104" s="100" t="s">
        <v>825</v>
      </c>
      <c r="G104" s="266" t="s">
        <v>825</v>
      </c>
      <c r="H104" s="266" t="s">
        <v>825</v>
      </c>
      <c r="I104" s="266" t="s">
        <v>825</v>
      </c>
      <c r="J104" s="545" t="s">
        <v>825</v>
      </c>
      <c r="K104" s="524" t="s">
        <v>267</v>
      </c>
      <c r="L104" s="546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08"/>
      <c r="S104" s="586"/>
      <c r="T104" s="528"/>
    </row>
    <row r="105" spans="1:20" ht="15.6" x14ac:dyDescent="0.6">
      <c r="A105" s="212" t="s">
        <v>285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289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305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309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315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319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325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329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12" t="s">
        <v>335</v>
      </c>
      <c r="B109" s="270">
        <v>6</v>
      </c>
      <c r="C109" s="67">
        <v>5</v>
      </c>
      <c r="D109" s="529">
        <v>5</v>
      </c>
      <c r="E109" s="212" t="s">
        <v>825</v>
      </c>
      <c r="F109" s="106" t="s">
        <v>825</v>
      </c>
      <c r="G109" s="270" t="s">
        <v>825</v>
      </c>
      <c r="H109" s="270" t="s">
        <v>825</v>
      </c>
      <c r="I109" s="270" t="s">
        <v>825</v>
      </c>
      <c r="J109" s="548" t="s">
        <v>825</v>
      </c>
      <c r="K109" s="531" t="s">
        <v>339</v>
      </c>
      <c r="L109" s="549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34"/>
      <c r="T109" s="535"/>
    </row>
    <row r="110" spans="1:20" ht="15.6" x14ac:dyDescent="0.6">
      <c r="A110" s="212" t="s">
        <v>345</v>
      </c>
      <c r="B110" s="270">
        <v>6</v>
      </c>
      <c r="C110" s="67">
        <v>5</v>
      </c>
      <c r="D110" s="529">
        <v>5</v>
      </c>
      <c r="E110" s="212" t="s">
        <v>825</v>
      </c>
      <c r="F110" s="106" t="s">
        <v>825</v>
      </c>
      <c r="G110" s="270" t="s">
        <v>825</v>
      </c>
      <c r="H110" s="270" t="s">
        <v>825</v>
      </c>
      <c r="I110" s="270" t="s">
        <v>825</v>
      </c>
      <c r="J110" s="548" t="s">
        <v>825</v>
      </c>
      <c r="K110" s="531" t="s">
        <v>349</v>
      </c>
      <c r="L110" s="549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34"/>
      <c r="T110" s="535"/>
    </row>
    <row r="111" spans="1:20" ht="15.6" x14ac:dyDescent="0.6">
      <c r="A111" s="232" t="s">
        <v>391</v>
      </c>
      <c r="B111" s="310">
        <v>6</v>
      </c>
      <c r="C111" s="350">
        <v>5</v>
      </c>
      <c r="D111" s="538">
        <v>5</v>
      </c>
      <c r="E111" s="229" t="s">
        <v>825</v>
      </c>
      <c r="F111" s="309" t="s">
        <v>825</v>
      </c>
      <c r="G111" s="310" t="s">
        <v>825</v>
      </c>
      <c r="H111" s="310" t="s">
        <v>825</v>
      </c>
      <c r="I111" s="310" t="s">
        <v>825</v>
      </c>
      <c r="J111" s="598" t="s">
        <v>825</v>
      </c>
      <c r="K111" s="599" t="s">
        <v>395</v>
      </c>
      <c r="L111" s="587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57"/>
      <c r="S111" s="558"/>
      <c r="T111" s="559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23">
        <v>5</v>
      </c>
      <c r="E112" s="210" t="s">
        <v>825</v>
      </c>
      <c r="F112" s="100" t="s">
        <v>825</v>
      </c>
      <c r="G112" s="266" t="s">
        <v>825</v>
      </c>
      <c r="H112" s="266" t="s">
        <v>825</v>
      </c>
      <c r="I112" s="266" t="s">
        <v>825</v>
      </c>
      <c r="J112" s="545" t="s">
        <v>825</v>
      </c>
      <c r="K112" s="524" t="s">
        <v>268</v>
      </c>
      <c r="L112" s="546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08"/>
      <c r="S112" s="586"/>
      <c r="T112" s="528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290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453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310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320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330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29">
        <v>5</v>
      </c>
      <c r="E117" s="212" t="s">
        <v>825</v>
      </c>
      <c r="F117" s="106" t="s">
        <v>825</v>
      </c>
      <c r="G117" s="270" t="s">
        <v>825</v>
      </c>
      <c r="H117" s="270" t="s">
        <v>825</v>
      </c>
      <c r="I117" s="270" t="s">
        <v>825</v>
      </c>
      <c r="J117" s="548" t="s">
        <v>825</v>
      </c>
      <c r="K117" s="531" t="s">
        <v>340</v>
      </c>
      <c r="L117" s="549" t="s">
        <v>432</v>
      </c>
      <c r="M117" s="107" t="s">
        <v>201</v>
      </c>
      <c r="N117" s="124" t="s">
        <v>454</v>
      </c>
      <c r="O117" s="124" t="s">
        <v>455</v>
      </c>
      <c r="P117" s="609" t="s">
        <v>451</v>
      </c>
      <c r="Q117" s="359" t="s">
        <v>433</v>
      </c>
      <c r="R117" s="338"/>
      <c r="S117" s="534"/>
      <c r="T117" s="535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29">
        <v>5</v>
      </c>
      <c r="E118" s="212" t="s">
        <v>825</v>
      </c>
      <c r="F118" s="106" t="s">
        <v>825</v>
      </c>
      <c r="G118" s="270" t="s">
        <v>825</v>
      </c>
      <c r="H118" s="270" t="s">
        <v>825</v>
      </c>
      <c r="I118" s="270" t="s">
        <v>825</v>
      </c>
      <c r="J118" s="548" t="s">
        <v>825</v>
      </c>
      <c r="K118" s="531" t="s">
        <v>350</v>
      </c>
      <c r="L118" s="549" t="s">
        <v>432</v>
      </c>
      <c r="M118" s="107" t="s">
        <v>201</v>
      </c>
      <c r="N118" s="124" t="s">
        <v>454</v>
      </c>
      <c r="O118" s="124" t="s">
        <v>455</v>
      </c>
      <c r="P118" s="609" t="s">
        <v>451</v>
      </c>
      <c r="Q118" s="359" t="s">
        <v>433</v>
      </c>
      <c r="R118" s="338"/>
      <c r="S118" s="534"/>
      <c r="T118" s="535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68">
        <v>5</v>
      </c>
      <c r="E119" s="232" t="s">
        <v>825</v>
      </c>
      <c r="F119" s="275" t="s">
        <v>825</v>
      </c>
      <c r="G119" s="202" t="s">
        <v>825</v>
      </c>
      <c r="H119" s="202" t="s">
        <v>825</v>
      </c>
      <c r="I119" s="202" t="s">
        <v>825</v>
      </c>
      <c r="J119" s="601" t="s">
        <v>825</v>
      </c>
      <c r="K119" s="540" t="s">
        <v>396</v>
      </c>
      <c r="L119" s="556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58"/>
      <c r="T119" s="559"/>
    </row>
    <row r="120" spans="1:20" ht="15.6" x14ac:dyDescent="0.6">
      <c r="A120" s="210" t="s">
        <v>263</v>
      </c>
      <c r="B120" s="266">
        <v>4</v>
      </c>
      <c r="C120" s="198">
        <v>4</v>
      </c>
      <c r="D120" s="523">
        <v>4</v>
      </c>
      <c r="E120" s="210" t="s">
        <v>825</v>
      </c>
      <c r="F120" s="100" t="s">
        <v>825</v>
      </c>
      <c r="G120" s="266" t="s">
        <v>825</v>
      </c>
      <c r="H120" s="266" t="s">
        <v>825</v>
      </c>
      <c r="I120" s="266" t="s">
        <v>825</v>
      </c>
      <c r="J120" s="545" t="s">
        <v>825</v>
      </c>
      <c r="K120" s="524" t="s">
        <v>270</v>
      </c>
      <c r="L120" s="546" t="s">
        <v>432</v>
      </c>
      <c r="M120" s="1273" t="s">
        <v>203</v>
      </c>
      <c r="N120" s="1273"/>
      <c r="O120" s="285" t="s">
        <v>451</v>
      </c>
      <c r="P120" s="358" t="s">
        <v>433</v>
      </c>
      <c r="Q120" s="526"/>
      <c r="R120" s="344"/>
      <c r="S120" s="610"/>
      <c r="T120" s="547"/>
    </row>
    <row r="121" spans="1:20" ht="15.6" x14ac:dyDescent="0.6">
      <c r="A121" s="212" t="s">
        <v>273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277</v>
      </c>
      <c r="L121" s="549" t="s">
        <v>432</v>
      </c>
      <c r="M121" s="1271" t="s">
        <v>203</v>
      </c>
      <c r="N121" s="1271"/>
      <c r="O121" s="286" t="s">
        <v>451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279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283</v>
      </c>
      <c r="L122" s="549" t="s">
        <v>432</v>
      </c>
      <c r="M122" s="1271" t="s">
        <v>203</v>
      </c>
      <c r="N122" s="1271"/>
      <c r="O122" s="286" t="s">
        <v>451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285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291</v>
      </c>
      <c r="L123" s="549" t="s">
        <v>432</v>
      </c>
      <c r="M123" s="1271" t="s">
        <v>203</v>
      </c>
      <c r="N123" s="1271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12" t="s">
        <v>294</v>
      </c>
      <c r="B124" s="270">
        <v>4</v>
      </c>
      <c r="C124" s="67">
        <v>4</v>
      </c>
      <c r="D124" s="529">
        <v>4</v>
      </c>
      <c r="E124" s="212" t="s">
        <v>825</v>
      </c>
      <c r="F124" s="106" t="s">
        <v>825</v>
      </c>
      <c r="G124" s="270" t="s">
        <v>825</v>
      </c>
      <c r="H124" s="270" t="s">
        <v>825</v>
      </c>
      <c r="I124" s="270" t="s">
        <v>825</v>
      </c>
      <c r="J124" s="548" t="s">
        <v>825</v>
      </c>
      <c r="K124" s="531" t="s">
        <v>296</v>
      </c>
      <c r="L124" s="549" t="s">
        <v>432</v>
      </c>
      <c r="M124" s="1271" t="s">
        <v>203</v>
      </c>
      <c r="N124" s="1271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297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300</v>
      </c>
      <c r="L125" s="549" t="s">
        <v>432</v>
      </c>
      <c r="M125" s="1271" t="s">
        <v>203</v>
      </c>
      <c r="N125" s="1271"/>
      <c r="O125" s="286" t="s">
        <v>453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36" t="s">
        <v>301</v>
      </c>
      <c r="B126" s="274">
        <v>4</v>
      </c>
      <c r="C126" s="71">
        <v>4</v>
      </c>
      <c r="D126" s="536">
        <v>4</v>
      </c>
      <c r="E126" s="236" t="s">
        <v>825</v>
      </c>
      <c r="F126" s="125" t="s">
        <v>825</v>
      </c>
      <c r="G126" s="274" t="s">
        <v>825</v>
      </c>
      <c r="H126" s="274" t="s">
        <v>825</v>
      </c>
      <c r="I126" s="274" t="s">
        <v>825</v>
      </c>
      <c r="J126" s="550" t="s">
        <v>825</v>
      </c>
      <c r="K126" s="537" t="s">
        <v>303</v>
      </c>
      <c r="L126" s="549" t="s">
        <v>432</v>
      </c>
      <c r="M126" s="1271" t="s">
        <v>203</v>
      </c>
      <c r="N126" s="1271"/>
      <c r="O126" s="286" t="s">
        <v>453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305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312</v>
      </c>
      <c r="L127" s="549" t="s">
        <v>432</v>
      </c>
      <c r="M127" s="1271" t="s">
        <v>203</v>
      </c>
      <c r="N127" s="1271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315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322</v>
      </c>
      <c r="L128" s="549" t="s">
        <v>432</v>
      </c>
      <c r="M128" s="1271" t="s">
        <v>203</v>
      </c>
      <c r="N128" s="1271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325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332</v>
      </c>
      <c r="L129" s="549" t="s">
        <v>432</v>
      </c>
      <c r="M129" s="1271" t="s">
        <v>203</v>
      </c>
      <c r="N129" s="1271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335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342</v>
      </c>
      <c r="L130" s="549" t="s">
        <v>432</v>
      </c>
      <c r="M130" s="1271" t="s">
        <v>203</v>
      </c>
      <c r="N130" s="1271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345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352</v>
      </c>
      <c r="L131" s="549" t="s">
        <v>432</v>
      </c>
      <c r="M131" s="1271" t="s">
        <v>203</v>
      </c>
      <c r="N131" s="1271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391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398</v>
      </c>
      <c r="L132" s="549" t="s">
        <v>432</v>
      </c>
      <c r="M132" s="1271" t="s">
        <v>203</v>
      </c>
      <c r="N132" s="1271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12" t="s">
        <v>401</v>
      </c>
      <c r="B133" s="270">
        <v>4</v>
      </c>
      <c r="C133" s="67">
        <v>4</v>
      </c>
      <c r="D133" s="529">
        <v>4</v>
      </c>
      <c r="E133" s="212" t="s">
        <v>825</v>
      </c>
      <c r="F133" s="106" t="s">
        <v>825</v>
      </c>
      <c r="G133" s="270" t="s">
        <v>825</v>
      </c>
      <c r="H133" s="270" t="s">
        <v>825</v>
      </c>
      <c r="I133" s="270" t="s">
        <v>825</v>
      </c>
      <c r="J133" s="548" t="s">
        <v>825</v>
      </c>
      <c r="K133" s="531" t="s">
        <v>404</v>
      </c>
      <c r="L133" s="549" t="s">
        <v>432</v>
      </c>
      <c r="M133" s="1271" t="s">
        <v>203</v>
      </c>
      <c r="N133" s="1271"/>
      <c r="O133" s="286" t="s">
        <v>451</v>
      </c>
      <c r="P133" s="359" t="s">
        <v>433</v>
      </c>
      <c r="Q133" s="533"/>
      <c r="R133" s="338"/>
      <c r="S133" s="534"/>
      <c r="T133" s="535"/>
    </row>
    <row r="134" spans="1:22" ht="15.6" x14ac:dyDescent="0.6">
      <c r="A134" s="212" t="s">
        <v>405</v>
      </c>
      <c r="B134" s="270">
        <v>4</v>
      </c>
      <c r="C134" s="67">
        <v>4</v>
      </c>
      <c r="D134" s="529">
        <v>4</v>
      </c>
      <c r="E134" s="212" t="s">
        <v>825</v>
      </c>
      <c r="F134" s="106" t="s">
        <v>825</v>
      </c>
      <c r="G134" s="270" t="s">
        <v>825</v>
      </c>
      <c r="H134" s="270" t="s">
        <v>825</v>
      </c>
      <c r="I134" s="270" t="s">
        <v>825</v>
      </c>
      <c r="J134" s="548" t="s">
        <v>825</v>
      </c>
      <c r="K134" s="531" t="s">
        <v>408</v>
      </c>
      <c r="L134" s="549" t="s">
        <v>432</v>
      </c>
      <c r="M134" s="1271" t="s">
        <v>203</v>
      </c>
      <c r="N134" s="1271"/>
      <c r="O134" s="286" t="s">
        <v>451</v>
      </c>
      <c r="P134" s="359" t="s">
        <v>433</v>
      </c>
      <c r="Q134" s="533"/>
      <c r="R134" s="338"/>
      <c r="S134" s="534"/>
      <c r="T134" s="535"/>
    </row>
    <row r="135" spans="1:22" ht="15.6" x14ac:dyDescent="0.6">
      <c r="A135" s="232" t="s">
        <v>409</v>
      </c>
      <c r="B135" s="202">
        <v>4</v>
      </c>
      <c r="C135" s="203">
        <v>4</v>
      </c>
      <c r="D135" s="568">
        <v>4</v>
      </c>
      <c r="E135" s="232" t="s">
        <v>825</v>
      </c>
      <c r="F135" s="275" t="s">
        <v>825</v>
      </c>
      <c r="G135" s="202" t="s">
        <v>825</v>
      </c>
      <c r="H135" s="202" t="s">
        <v>825</v>
      </c>
      <c r="I135" s="202" t="s">
        <v>825</v>
      </c>
      <c r="J135" s="601" t="s">
        <v>825</v>
      </c>
      <c r="K135" s="540" t="s">
        <v>413</v>
      </c>
      <c r="L135" s="556" t="s">
        <v>432</v>
      </c>
      <c r="M135" s="1272" t="s">
        <v>203</v>
      </c>
      <c r="N135" s="1272"/>
      <c r="O135" s="288" t="s">
        <v>451</v>
      </c>
      <c r="P135" s="402" t="s">
        <v>433</v>
      </c>
      <c r="Q135" s="557"/>
      <c r="R135" s="403"/>
      <c r="S135" s="558"/>
      <c r="T135" s="559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23">
        <v>4</v>
      </c>
      <c r="E136" s="210" t="s">
        <v>825</v>
      </c>
      <c r="F136" s="100" t="s">
        <v>825</v>
      </c>
      <c r="G136" s="266" t="s">
        <v>825</v>
      </c>
      <c r="H136" s="266" t="s">
        <v>825</v>
      </c>
      <c r="I136" s="266" t="s">
        <v>825</v>
      </c>
      <c r="J136" s="545" t="s">
        <v>825</v>
      </c>
      <c r="K136" s="524" t="s">
        <v>271</v>
      </c>
      <c r="L136" s="546" t="s">
        <v>432</v>
      </c>
      <c r="M136" s="1273" t="s">
        <v>204</v>
      </c>
      <c r="N136" s="1273"/>
      <c r="O136" s="285" t="s">
        <v>451</v>
      </c>
      <c r="P136" s="358" t="s">
        <v>433</v>
      </c>
      <c r="Q136" s="565"/>
      <c r="R136" s="608"/>
      <c r="S136" s="586"/>
      <c r="T136" s="528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29">
        <v>4</v>
      </c>
      <c r="E137" s="212" t="s">
        <v>825</v>
      </c>
      <c r="F137" s="106" t="s">
        <v>825</v>
      </c>
      <c r="G137" s="270" t="s">
        <v>825</v>
      </c>
      <c r="H137" s="270" t="s">
        <v>825</v>
      </c>
      <c r="I137" s="270" t="s">
        <v>825</v>
      </c>
      <c r="J137" s="548" t="s">
        <v>825</v>
      </c>
      <c r="K137" s="531" t="s">
        <v>284</v>
      </c>
      <c r="L137" s="549" t="s">
        <v>432</v>
      </c>
      <c r="M137" s="1271" t="s">
        <v>204</v>
      </c>
      <c r="N137" s="1271"/>
      <c r="O137" s="286" t="s">
        <v>451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292</v>
      </c>
      <c r="L138" s="549" t="s">
        <v>432</v>
      </c>
      <c r="M138" s="1271" t="s">
        <v>204</v>
      </c>
      <c r="N138" s="1271"/>
      <c r="O138" s="286" t="s">
        <v>453</v>
      </c>
      <c r="P138" s="359" t="s">
        <v>433</v>
      </c>
      <c r="Q138" s="533"/>
      <c r="R138" s="338"/>
      <c r="S138" s="534"/>
      <c r="T138" s="535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36">
        <v>4</v>
      </c>
      <c r="E139" s="236" t="s">
        <v>825</v>
      </c>
      <c r="F139" s="125" t="s">
        <v>825</v>
      </c>
      <c r="G139" s="274" t="s">
        <v>825</v>
      </c>
      <c r="H139" s="274" t="s">
        <v>825</v>
      </c>
      <c r="I139" s="274" t="s">
        <v>825</v>
      </c>
      <c r="J139" s="550" t="s">
        <v>825</v>
      </c>
      <c r="K139" s="537" t="s">
        <v>304</v>
      </c>
      <c r="L139" s="549" t="s">
        <v>432</v>
      </c>
      <c r="M139" s="1271" t="s">
        <v>204</v>
      </c>
      <c r="N139" s="1271"/>
      <c r="O139" s="286" t="s">
        <v>453</v>
      </c>
      <c r="P139" s="359" t="s">
        <v>433</v>
      </c>
      <c r="Q139" s="533"/>
      <c r="R139" s="338"/>
      <c r="S139" s="534"/>
      <c r="T139" s="535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313</v>
      </c>
      <c r="L140" s="549" t="s">
        <v>432</v>
      </c>
      <c r="M140" s="1271" t="s">
        <v>204</v>
      </c>
      <c r="N140" s="1271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323</v>
      </c>
      <c r="L141" s="549" t="s">
        <v>432</v>
      </c>
      <c r="M141" s="1271" t="s">
        <v>204</v>
      </c>
      <c r="N141" s="1271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333</v>
      </c>
      <c r="L142" s="549" t="s">
        <v>432</v>
      </c>
      <c r="M142" s="1271" t="s">
        <v>204</v>
      </c>
      <c r="N142" s="1271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343</v>
      </c>
      <c r="L143" s="549" t="s">
        <v>432</v>
      </c>
      <c r="M143" s="1271" t="s">
        <v>204</v>
      </c>
      <c r="N143" s="1271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29">
        <v>4</v>
      </c>
      <c r="E144" s="212" t="s">
        <v>825</v>
      </c>
      <c r="F144" s="106" t="s">
        <v>825</v>
      </c>
      <c r="G144" s="270" t="s">
        <v>825</v>
      </c>
      <c r="H144" s="270" t="s">
        <v>825</v>
      </c>
      <c r="I144" s="270" t="s">
        <v>825</v>
      </c>
      <c r="J144" s="548" t="s">
        <v>825</v>
      </c>
      <c r="K144" s="531" t="s">
        <v>353</v>
      </c>
      <c r="L144" s="549" t="s">
        <v>432</v>
      </c>
      <c r="M144" s="1271" t="s">
        <v>204</v>
      </c>
      <c r="N144" s="1271"/>
      <c r="O144" s="286" t="s">
        <v>451</v>
      </c>
      <c r="P144" s="359" t="s">
        <v>433</v>
      </c>
      <c r="Q144" s="533"/>
      <c r="R144" s="338"/>
      <c r="S144" s="534"/>
      <c r="T144" s="535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29">
        <v>4</v>
      </c>
      <c r="E145" s="212" t="s">
        <v>825</v>
      </c>
      <c r="F145" s="106" t="s">
        <v>825</v>
      </c>
      <c r="G145" s="270" t="s">
        <v>825</v>
      </c>
      <c r="H145" s="270" t="s">
        <v>825</v>
      </c>
      <c r="I145" s="270" t="s">
        <v>825</v>
      </c>
      <c r="J145" s="548" t="s">
        <v>825</v>
      </c>
      <c r="K145" s="531" t="s">
        <v>399</v>
      </c>
      <c r="L145" s="549" t="s">
        <v>432</v>
      </c>
      <c r="M145" s="1271" t="s">
        <v>204</v>
      </c>
      <c r="N145" s="1271"/>
      <c r="O145" s="286" t="s">
        <v>451</v>
      </c>
      <c r="P145" s="359" t="s">
        <v>433</v>
      </c>
      <c r="Q145" s="533"/>
      <c r="R145" s="338"/>
      <c r="S145" s="534"/>
      <c r="T145" s="535"/>
    </row>
    <row r="146" spans="1:20" ht="15.6" x14ac:dyDescent="0.6">
      <c r="A146" s="553" t="s">
        <v>409</v>
      </c>
      <c r="B146" s="287" t="s">
        <v>711</v>
      </c>
      <c r="C146" s="76">
        <v>4</v>
      </c>
      <c r="D146" s="552">
        <v>4</v>
      </c>
      <c r="E146" s="553" t="s">
        <v>825</v>
      </c>
      <c r="F146" s="126" t="s">
        <v>825</v>
      </c>
      <c r="G146" s="287" t="s">
        <v>825</v>
      </c>
      <c r="H146" s="287" t="s">
        <v>825</v>
      </c>
      <c r="I146" s="287" t="s">
        <v>825</v>
      </c>
      <c r="J146" s="554" t="s">
        <v>825</v>
      </c>
      <c r="K146" s="555" t="s">
        <v>414</v>
      </c>
      <c r="L146" s="556" t="s">
        <v>432</v>
      </c>
      <c r="M146" s="1272" t="s">
        <v>204</v>
      </c>
      <c r="N146" s="1272"/>
      <c r="O146" s="288" t="s">
        <v>451</v>
      </c>
      <c r="P146" s="402" t="s">
        <v>433</v>
      </c>
      <c r="Q146" s="557"/>
      <c r="R146" s="403"/>
      <c r="S146" s="558"/>
      <c r="T146" s="559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23">
        <v>4</v>
      </c>
      <c r="E147" s="210" t="s">
        <v>825</v>
      </c>
      <c r="F147" s="100" t="s">
        <v>825</v>
      </c>
      <c r="G147" s="266" t="s">
        <v>825</v>
      </c>
      <c r="H147" s="266" t="s">
        <v>825</v>
      </c>
      <c r="I147" s="266" t="s">
        <v>825</v>
      </c>
      <c r="J147" s="545" t="s">
        <v>825</v>
      </c>
      <c r="K147" s="524" t="s">
        <v>272</v>
      </c>
      <c r="L147" s="546" t="s">
        <v>432</v>
      </c>
      <c r="M147" s="1273" t="s">
        <v>205</v>
      </c>
      <c r="N147" s="1273"/>
      <c r="O147" s="285" t="s">
        <v>451</v>
      </c>
      <c r="P147" s="358" t="s">
        <v>433</v>
      </c>
      <c r="Q147" s="565"/>
      <c r="R147" s="608"/>
      <c r="S147" s="586"/>
      <c r="T147" s="528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278</v>
      </c>
      <c r="L148" s="549" t="s">
        <v>432</v>
      </c>
      <c r="M148" s="1271" t="s">
        <v>205</v>
      </c>
      <c r="N148" s="1271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293</v>
      </c>
      <c r="L149" s="549" t="s">
        <v>432</v>
      </c>
      <c r="M149" s="1271" t="s">
        <v>205</v>
      </c>
      <c r="N149" s="1271"/>
      <c r="O149" s="286" t="s">
        <v>453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314</v>
      </c>
      <c r="L150" s="549" t="s">
        <v>432</v>
      </c>
      <c r="M150" s="1271" t="s">
        <v>205</v>
      </c>
      <c r="N150" s="1271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324</v>
      </c>
      <c r="L151" s="549" t="s">
        <v>432</v>
      </c>
      <c r="M151" s="1271" t="s">
        <v>205</v>
      </c>
      <c r="N151" s="1271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334</v>
      </c>
      <c r="L152" s="549" t="s">
        <v>432</v>
      </c>
      <c r="M152" s="1271" t="s">
        <v>205</v>
      </c>
      <c r="N152" s="1271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29">
        <v>4</v>
      </c>
      <c r="E153" s="212" t="s">
        <v>825</v>
      </c>
      <c r="F153" s="106" t="s">
        <v>825</v>
      </c>
      <c r="G153" s="270" t="s">
        <v>825</v>
      </c>
      <c r="H153" s="270" t="s">
        <v>825</v>
      </c>
      <c r="I153" s="270" t="s">
        <v>825</v>
      </c>
      <c r="J153" s="548" t="s">
        <v>825</v>
      </c>
      <c r="K153" s="531" t="s">
        <v>344</v>
      </c>
      <c r="L153" s="549" t="s">
        <v>432</v>
      </c>
      <c r="M153" s="1271" t="s">
        <v>205</v>
      </c>
      <c r="N153" s="1271"/>
      <c r="O153" s="286" t="s">
        <v>451</v>
      </c>
      <c r="P153" s="359" t="s">
        <v>433</v>
      </c>
      <c r="Q153" s="533"/>
      <c r="R153" s="338"/>
      <c r="S153" s="534"/>
      <c r="T153" s="535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29">
        <v>4</v>
      </c>
      <c r="E154" s="212" t="s">
        <v>825</v>
      </c>
      <c r="F154" s="106" t="s">
        <v>825</v>
      </c>
      <c r="G154" s="270" t="s">
        <v>825</v>
      </c>
      <c r="H154" s="270" t="s">
        <v>825</v>
      </c>
      <c r="I154" s="270" t="s">
        <v>825</v>
      </c>
      <c r="J154" s="548" t="s">
        <v>825</v>
      </c>
      <c r="K154" s="531" t="s">
        <v>354</v>
      </c>
      <c r="L154" s="549" t="s">
        <v>432</v>
      </c>
      <c r="M154" s="1271" t="s">
        <v>205</v>
      </c>
      <c r="N154" s="1271"/>
      <c r="O154" s="286" t="s">
        <v>451</v>
      </c>
      <c r="P154" s="359" t="s">
        <v>433</v>
      </c>
      <c r="Q154" s="533"/>
      <c r="R154" s="338"/>
      <c r="S154" s="534"/>
      <c r="T154" s="535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68">
        <v>4</v>
      </c>
      <c r="E155" s="232" t="s">
        <v>825</v>
      </c>
      <c r="F155" s="275" t="s">
        <v>825</v>
      </c>
      <c r="G155" s="202" t="s">
        <v>825</v>
      </c>
      <c r="H155" s="202" t="s">
        <v>825</v>
      </c>
      <c r="I155" s="202" t="s">
        <v>825</v>
      </c>
      <c r="J155" s="601" t="s">
        <v>825</v>
      </c>
      <c r="K155" s="540" t="s">
        <v>400</v>
      </c>
      <c r="L155" s="556" t="s">
        <v>432</v>
      </c>
      <c r="M155" s="1272" t="s">
        <v>205</v>
      </c>
      <c r="N155" s="1272"/>
      <c r="O155" s="288" t="s">
        <v>451</v>
      </c>
      <c r="P155" s="402" t="s">
        <v>433</v>
      </c>
      <c r="Q155" s="557"/>
      <c r="R155" s="403"/>
      <c r="S155" s="558"/>
      <c r="T155" s="559"/>
    </row>
    <row r="156" spans="1:20" ht="15.6" x14ac:dyDescent="0.6">
      <c r="A156" s="210" t="s">
        <v>355</v>
      </c>
      <c r="B156" s="266">
        <v>5</v>
      </c>
      <c r="C156" s="198">
        <v>4</v>
      </c>
      <c r="D156" s="523">
        <v>4</v>
      </c>
      <c r="E156" s="210" t="s">
        <v>825</v>
      </c>
      <c r="F156" s="100" t="s">
        <v>825</v>
      </c>
      <c r="G156" s="266" t="s">
        <v>825</v>
      </c>
      <c r="H156" s="266" t="s">
        <v>825</v>
      </c>
      <c r="I156" s="266" t="s">
        <v>825</v>
      </c>
      <c r="J156" s="545" t="s">
        <v>825</v>
      </c>
      <c r="K156" s="524" t="s">
        <v>356</v>
      </c>
      <c r="L156" s="546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26"/>
      <c r="R156" s="331"/>
      <c r="S156" s="610"/>
      <c r="T156" s="547"/>
    </row>
    <row r="157" spans="1:20" ht="15.6" x14ac:dyDescent="0.6">
      <c r="A157" s="212" t="s">
        <v>361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362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367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368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373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374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12" t="s">
        <v>379</v>
      </c>
      <c r="B160" s="270">
        <v>5</v>
      </c>
      <c r="C160" s="67">
        <v>4</v>
      </c>
      <c r="D160" s="529">
        <v>4</v>
      </c>
      <c r="E160" s="212" t="s">
        <v>825</v>
      </c>
      <c r="F160" s="106" t="s">
        <v>825</v>
      </c>
      <c r="G160" s="270" t="s">
        <v>825</v>
      </c>
      <c r="H160" s="270" t="s">
        <v>825</v>
      </c>
      <c r="I160" s="270" t="s">
        <v>825</v>
      </c>
      <c r="J160" s="548" t="s">
        <v>825</v>
      </c>
      <c r="K160" s="531" t="s">
        <v>380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212" t="s">
        <v>385</v>
      </c>
      <c r="B161" s="270">
        <v>5</v>
      </c>
      <c r="C161" s="67">
        <v>4</v>
      </c>
      <c r="D161" s="529">
        <v>4</v>
      </c>
      <c r="E161" s="212" t="s">
        <v>825</v>
      </c>
      <c r="F161" s="106" t="s">
        <v>825</v>
      </c>
      <c r="G161" s="270" t="s">
        <v>825</v>
      </c>
      <c r="H161" s="270" t="s">
        <v>825</v>
      </c>
      <c r="I161" s="270" t="s">
        <v>825</v>
      </c>
      <c r="J161" s="548" t="s">
        <v>825</v>
      </c>
      <c r="K161" s="531" t="s">
        <v>386</v>
      </c>
      <c r="L161" s="549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33"/>
      <c r="R161" s="338"/>
      <c r="S161" s="534"/>
      <c r="T161" s="535"/>
    </row>
    <row r="162" spans="1:20" ht="15.6" x14ac:dyDescent="0.6">
      <c r="A162" s="236" t="s">
        <v>415</v>
      </c>
      <c r="B162" s="274">
        <v>5</v>
      </c>
      <c r="C162" s="71">
        <v>4</v>
      </c>
      <c r="D162" s="536">
        <v>4</v>
      </c>
      <c r="E162" s="236" t="s">
        <v>825</v>
      </c>
      <c r="F162" s="125" t="s">
        <v>825</v>
      </c>
      <c r="G162" s="274" t="s">
        <v>825</v>
      </c>
      <c r="H162" s="274" t="s">
        <v>825</v>
      </c>
      <c r="I162" s="274" t="s">
        <v>825</v>
      </c>
      <c r="J162" s="550" t="s">
        <v>825</v>
      </c>
      <c r="K162" s="537" t="s">
        <v>419</v>
      </c>
      <c r="L162" s="549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33"/>
      <c r="R162" s="338"/>
      <c r="S162" s="534"/>
      <c r="T162" s="535"/>
    </row>
    <row r="163" spans="1:20" ht="15.6" x14ac:dyDescent="0.6">
      <c r="A163" s="553" t="s">
        <v>418</v>
      </c>
      <c r="B163" s="611">
        <v>5</v>
      </c>
      <c r="C163" s="79">
        <v>4</v>
      </c>
      <c r="D163" s="612">
        <v>4</v>
      </c>
      <c r="E163" s="551" t="s">
        <v>825</v>
      </c>
      <c r="F163" s="613" t="s">
        <v>825</v>
      </c>
      <c r="G163" s="611" t="s">
        <v>825</v>
      </c>
      <c r="H163" s="611" t="s">
        <v>825</v>
      </c>
      <c r="I163" s="611" t="s">
        <v>825</v>
      </c>
      <c r="J163" s="614" t="s">
        <v>825</v>
      </c>
      <c r="K163" s="615" t="s">
        <v>416</v>
      </c>
      <c r="L163" s="587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42"/>
      <c r="R163" s="347"/>
      <c r="S163" s="543"/>
      <c r="T163" s="544"/>
    </row>
    <row r="164" spans="1:20" ht="15.6" x14ac:dyDescent="0.6">
      <c r="A164" s="224" t="s">
        <v>456</v>
      </c>
      <c r="B164" s="225" t="s">
        <v>827</v>
      </c>
      <c r="C164" s="227">
        <v>4</v>
      </c>
      <c r="D164" s="588">
        <v>4</v>
      </c>
      <c r="E164" s="224" t="s">
        <v>825</v>
      </c>
      <c r="F164" s="311" t="s">
        <v>825</v>
      </c>
      <c r="G164" s="225" t="s">
        <v>707</v>
      </c>
      <c r="H164" s="225" t="s">
        <v>825</v>
      </c>
      <c r="I164" s="225" t="s">
        <v>825</v>
      </c>
      <c r="J164" s="589" t="s">
        <v>825</v>
      </c>
      <c r="K164" s="590" t="s">
        <v>832</v>
      </c>
      <c r="L164" s="546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26"/>
      <c r="R164" s="331"/>
      <c r="S164" s="527"/>
      <c r="T164" s="547"/>
    </row>
    <row r="165" spans="1:20" ht="15.6" x14ac:dyDescent="0.6">
      <c r="A165" s="220" t="s">
        <v>457</v>
      </c>
      <c r="B165" s="221" t="s">
        <v>827</v>
      </c>
      <c r="C165" s="204">
        <v>4</v>
      </c>
      <c r="D165" s="616">
        <v>4</v>
      </c>
      <c r="E165" s="220" t="s">
        <v>825</v>
      </c>
      <c r="F165" s="312" t="s">
        <v>825</v>
      </c>
      <c r="G165" s="221" t="s">
        <v>707</v>
      </c>
      <c r="H165" s="221" t="s">
        <v>825</v>
      </c>
      <c r="I165" s="221" t="s">
        <v>825</v>
      </c>
      <c r="J165" s="617" t="s">
        <v>825</v>
      </c>
      <c r="K165" s="593" t="s">
        <v>833</v>
      </c>
      <c r="L165" s="556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57"/>
      <c r="R165" s="403"/>
      <c r="S165" s="558"/>
      <c r="T165" s="559"/>
    </row>
    <row r="166" spans="1:20" ht="15.6" x14ac:dyDescent="0.6">
      <c r="A166" s="210" t="s">
        <v>355</v>
      </c>
      <c r="B166" s="266">
        <v>5</v>
      </c>
      <c r="C166" s="198">
        <v>4</v>
      </c>
      <c r="D166" s="523">
        <v>4</v>
      </c>
      <c r="E166" s="210" t="s">
        <v>825</v>
      </c>
      <c r="F166" s="100" t="s">
        <v>825</v>
      </c>
      <c r="G166" s="266" t="s">
        <v>825</v>
      </c>
      <c r="H166" s="266" t="s">
        <v>825</v>
      </c>
      <c r="I166" s="266" t="s">
        <v>825</v>
      </c>
      <c r="J166" s="545" t="s">
        <v>825</v>
      </c>
      <c r="K166" s="524" t="s">
        <v>357</v>
      </c>
      <c r="L166" s="546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65"/>
      <c r="R166" s="608"/>
      <c r="S166" s="586"/>
      <c r="T166" s="528"/>
    </row>
    <row r="167" spans="1:20" ht="15.6" x14ac:dyDescent="0.6">
      <c r="A167" s="212" t="s">
        <v>361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363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367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369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12" t="s">
        <v>373</v>
      </c>
      <c r="B169" s="270">
        <v>5</v>
      </c>
      <c r="C169" s="67">
        <v>4</v>
      </c>
      <c r="D169" s="529">
        <v>4</v>
      </c>
      <c r="E169" s="212" t="s">
        <v>825</v>
      </c>
      <c r="F169" s="106" t="s">
        <v>825</v>
      </c>
      <c r="G169" s="270" t="s">
        <v>825</v>
      </c>
      <c r="H169" s="270" t="s">
        <v>825</v>
      </c>
      <c r="I169" s="270" t="s">
        <v>825</v>
      </c>
      <c r="J169" s="548" t="s">
        <v>825</v>
      </c>
      <c r="K169" s="531" t="s">
        <v>375</v>
      </c>
      <c r="L169" s="549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33"/>
      <c r="R169" s="338"/>
      <c r="S169" s="534"/>
      <c r="T169" s="535"/>
    </row>
    <row r="170" spans="1:20" ht="15.6" x14ac:dyDescent="0.6">
      <c r="A170" s="212" t="s">
        <v>379</v>
      </c>
      <c r="B170" s="270">
        <v>5</v>
      </c>
      <c r="C170" s="67">
        <v>4</v>
      </c>
      <c r="D170" s="529">
        <v>4</v>
      </c>
      <c r="E170" s="212" t="s">
        <v>825</v>
      </c>
      <c r="F170" s="106" t="s">
        <v>825</v>
      </c>
      <c r="G170" s="270" t="s">
        <v>825</v>
      </c>
      <c r="H170" s="270" t="s">
        <v>825</v>
      </c>
      <c r="I170" s="270" t="s">
        <v>825</v>
      </c>
      <c r="J170" s="548" t="s">
        <v>825</v>
      </c>
      <c r="K170" s="531" t="s">
        <v>381</v>
      </c>
      <c r="L170" s="549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33"/>
      <c r="R170" s="338"/>
      <c r="S170" s="534"/>
      <c r="T170" s="535"/>
    </row>
    <row r="171" spans="1:20" ht="15.6" x14ac:dyDescent="0.6">
      <c r="A171" s="232" t="s">
        <v>385</v>
      </c>
      <c r="B171" s="202">
        <v>5</v>
      </c>
      <c r="C171" s="203">
        <v>4</v>
      </c>
      <c r="D171" s="568">
        <v>4</v>
      </c>
      <c r="E171" s="232" t="s">
        <v>825</v>
      </c>
      <c r="F171" s="275" t="s">
        <v>825</v>
      </c>
      <c r="G171" s="202" t="s">
        <v>825</v>
      </c>
      <c r="H171" s="202" t="s">
        <v>825</v>
      </c>
      <c r="I171" s="202" t="s">
        <v>825</v>
      </c>
      <c r="J171" s="601" t="s">
        <v>825</v>
      </c>
      <c r="K171" s="540" t="s">
        <v>387</v>
      </c>
      <c r="L171" s="556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57"/>
      <c r="R171" s="403"/>
      <c r="S171" s="558"/>
      <c r="T171" s="559"/>
    </row>
    <row r="172" spans="1:20" ht="15.6" x14ac:dyDescent="0.6">
      <c r="A172" s="210" t="s">
        <v>355</v>
      </c>
      <c r="B172" s="266">
        <v>6</v>
      </c>
      <c r="C172" s="198">
        <v>5</v>
      </c>
      <c r="D172" s="523">
        <v>5</v>
      </c>
      <c r="E172" s="210" t="s">
        <v>825</v>
      </c>
      <c r="F172" s="100" t="s">
        <v>825</v>
      </c>
      <c r="G172" s="266" t="s">
        <v>825</v>
      </c>
      <c r="H172" s="266" t="s">
        <v>825</v>
      </c>
      <c r="I172" s="266" t="s">
        <v>825</v>
      </c>
      <c r="J172" s="545" t="s">
        <v>825</v>
      </c>
      <c r="K172" s="524" t="s">
        <v>359</v>
      </c>
      <c r="L172" s="546" t="s">
        <v>432</v>
      </c>
      <c r="M172" s="1273" t="s">
        <v>203</v>
      </c>
      <c r="N172" s="1273"/>
      <c r="O172" s="123" t="s">
        <v>451</v>
      </c>
      <c r="P172" s="285" t="s">
        <v>453</v>
      </c>
      <c r="Q172" s="358" t="s">
        <v>433</v>
      </c>
      <c r="R172" s="526"/>
      <c r="S172" s="527"/>
      <c r="T172" s="547"/>
    </row>
    <row r="173" spans="1:20" ht="15.6" x14ac:dyDescent="0.6">
      <c r="A173" s="212" t="s">
        <v>361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365</v>
      </c>
      <c r="L173" s="549" t="s">
        <v>432</v>
      </c>
      <c r="M173" s="1271" t="s">
        <v>203</v>
      </c>
      <c r="N173" s="1271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367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371</v>
      </c>
      <c r="L174" s="549" t="s">
        <v>432</v>
      </c>
      <c r="M174" s="1271" t="s">
        <v>203</v>
      </c>
      <c r="N174" s="1271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373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377</v>
      </c>
      <c r="L175" s="549" t="s">
        <v>432</v>
      </c>
      <c r="M175" s="1271" t="s">
        <v>203</v>
      </c>
      <c r="N175" s="1271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12" t="s">
        <v>379</v>
      </c>
      <c r="B176" s="270">
        <v>6</v>
      </c>
      <c r="C176" s="67">
        <v>5</v>
      </c>
      <c r="D176" s="529">
        <v>5</v>
      </c>
      <c r="E176" s="212" t="s">
        <v>825</v>
      </c>
      <c r="F176" s="106" t="s">
        <v>825</v>
      </c>
      <c r="G176" s="270" t="s">
        <v>825</v>
      </c>
      <c r="H176" s="270" t="s">
        <v>825</v>
      </c>
      <c r="I176" s="270" t="s">
        <v>825</v>
      </c>
      <c r="J176" s="548" t="s">
        <v>825</v>
      </c>
      <c r="K176" s="531" t="s">
        <v>383</v>
      </c>
      <c r="L176" s="549" t="s">
        <v>432</v>
      </c>
      <c r="M176" s="1271" t="s">
        <v>203</v>
      </c>
      <c r="N176" s="1271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212" t="s">
        <v>385</v>
      </c>
      <c r="B177" s="270">
        <v>6</v>
      </c>
      <c r="C177" s="67">
        <v>5</v>
      </c>
      <c r="D177" s="529">
        <v>5</v>
      </c>
      <c r="E177" s="212" t="s">
        <v>825</v>
      </c>
      <c r="F177" s="106" t="s">
        <v>825</v>
      </c>
      <c r="G177" s="270" t="s">
        <v>825</v>
      </c>
      <c r="H177" s="270" t="s">
        <v>825</v>
      </c>
      <c r="I177" s="270" t="s">
        <v>825</v>
      </c>
      <c r="J177" s="548" t="s">
        <v>825</v>
      </c>
      <c r="K177" s="531" t="s">
        <v>389</v>
      </c>
      <c r="L177" s="549" t="s">
        <v>432</v>
      </c>
      <c r="M177" s="1271" t="s">
        <v>203</v>
      </c>
      <c r="N177" s="1271"/>
      <c r="O177" s="124" t="s">
        <v>451</v>
      </c>
      <c r="P177" s="286" t="s">
        <v>453</v>
      </c>
      <c r="Q177" s="359" t="s">
        <v>433</v>
      </c>
      <c r="R177" s="533"/>
      <c r="S177" s="534"/>
      <c r="T177" s="535"/>
    </row>
    <row r="178" spans="1:20" ht="15.6" x14ac:dyDescent="0.6">
      <c r="A178" s="236" t="s">
        <v>415</v>
      </c>
      <c r="B178" s="274">
        <v>6</v>
      </c>
      <c r="C178" s="71">
        <v>5</v>
      </c>
      <c r="D178" s="536">
        <v>5</v>
      </c>
      <c r="E178" s="236" t="s">
        <v>825</v>
      </c>
      <c r="F178" s="125" t="s">
        <v>825</v>
      </c>
      <c r="G178" s="274" t="s">
        <v>825</v>
      </c>
      <c r="H178" s="274" t="s">
        <v>825</v>
      </c>
      <c r="I178" s="274" t="s">
        <v>825</v>
      </c>
      <c r="J178" s="550" t="s">
        <v>825</v>
      </c>
      <c r="K178" s="537" t="s">
        <v>420</v>
      </c>
      <c r="L178" s="549" t="s">
        <v>432</v>
      </c>
      <c r="M178" s="1271" t="s">
        <v>203</v>
      </c>
      <c r="N178" s="1271"/>
      <c r="O178" s="124" t="s">
        <v>451</v>
      </c>
      <c r="P178" s="286" t="s">
        <v>453</v>
      </c>
      <c r="Q178" s="359" t="s">
        <v>433</v>
      </c>
      <c r="R178" s="533"/>
      <c r="S178" s="534"/>
      <c r="T178" s="535"/>
    </row>
    <row r="179" spans="1:20" ht="15.6" x14ac:dyDescent="0.6">
      <c r="A179" s="553" t="s">
        <v>418</v>
      </c>
      <c r="B179" s="287">
        <v>6</v>
      </c>
      <c r="C179" s="76">
        <v>5</v>
      </c>
      <c r="D179" s="552">
        <v>5</v>
      </c>
      <c r="E179" s="553" t="s">
        <v>825</v>
      </c>
      <c r="F179" s="126" t="s">
        <v>825</v>
      </c>
      <c r="G179" s="287" t="s">
        <v>825</v>
      </c>
      <c r="H179" s="287" t="s">
        <v>825</v>
      </c>
      <c r="I179" s="287" t="s">
        <v>825</v>
      </c>
      <c r="J179" s="554" t="s">
        <v>825</v>
      </c>
      <c r="K179" s="555" t="s">
        <v>417</v>
      </c>
      <c r="L179" s="556" t="s">
        <v>432</v>
      </c>
      <c r="M179" s="1272" t="s">
        <v>203</v>
      </c>
      <c r="N179" s="1272"/>
      <c r="O179" s="127" t="s">
        <v>451</v>
      </c>
      <c r="P179" s="288" t="s">
        <v>453</v>
      </c>
      <c r="Q179" s="402" t="s">
        <v>433</v>
      </c>
      <c r="R179" s="557"/>
      <c r="S179" s="558"/>
      <c r="T179" s="559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23">
        <v>5</v>
      </c>
      <c r="E180" s="210" t="s">
        <v>825</v>
      </c>
      <c r="F180" s="100" t="s">
        <v>825</v>
      </c>
      <c r="G180" s="266" t="s">
        <v>825</v>
      </c>
      <c r="H180" s="266" t="s">
        <v>825</v>
      </c>
      <c r="I180" s="266" t="s">
        <v>825</v>
      </c>
      <c r="J180" s="545" t="s">
        <v>825</v>
      </c>
      <c r="K180" s="524" t="s">
        <v>360</v>
      </c>
      <c r="L180" s="546" t="s">
        <v>432</v>
      </c>
      <c r="M180" s="1273" t="s">
        <v>204</v>
      </c>
      <c r="N180" s="1273"/>
      <c r="O180" s="123" t="s">
        <v>451</v>
      </c>
      <c r="P180" s="285" t="s">
        <v>453</v>
      </c>
      <c r="Q180" s="358" t="s">
        <v>433</v>
      </c>
      <c r="R180" s="565"/>
      <c r="S180" s="586"/>
      <c r="T180" s="528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366</v>
      </c>
      <c r="L181" s="549" t="s">
        <v>432</v>
      </c>
      <c r="M181" s="1271" t="s">
        <v>204</v>
      </c>
      <c r="N181" s="1271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372</v>
      </c>
      <c r="L182" s="549" t="s">
        <v>432</v>
      </c>
      <c r="M182" s="1271" t="s">
        <v>204</v>
      </c>
      <c r="N182" s="1271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29">
        <v>5</v>
      </c>
      <c r="E183" s="212" t="s">
        <v>825</v>
      </c>
      <c r="F183" s="106" t="s">
        <v>825</v>
      </c>
      <c r="G183" s="270" t="s">
        <v>825</v>
      </c>
      <c r="H183" s="270" t="s">
        <v>825</v>
      </c>
      <c r="I183" s="270" t="s">
        <v>825</v>
      </c>
      <c r="J183" s="548" t="s">
        <v>825</v>
      </c>
      <c r="K183" s="531" t="s">
        <v>378</v>
      </c>
      <c r="L183" s="549" t="s">
        <v>432</v>
      </c>
      <c r="M183" s="1271" t="s">
        <v>204</v>
      </c>
      <c r="N183" s="1271"/>
      <c r="O183" s="124" t="s">
        <v>451</v>
      </c>
      <c r="P183" s="286" t="s">
        <v>453</v>
      </c>
      <c r="Q183" s="359" t="s">
        <v>433</v>
      </c>
      <c r="R183" s="533"/>
      <c r="S183" s="534"/>
      <c r="T183" s="535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29">
        <v>5</v>
      </c>
      <c r="E184" s="212" t="s">
        <v>825</v>
      </c>
      <c r="F184" s="106" t="s">
        <v>825</v>
      </c>
      <c r="G184" s="270" t="s">
        <v>825</v>
      </c>
      <c r="H184" s="270" t="s">
        <v>825</v>
      </c>
      <c r="I184" s="270" t="s">
        <v>825</v>
      </c>
      <c r="J184" s="548" t="s">
        <v>825</v>
      </c>
      <c r="K184" s="531" t="s">
        <v>384</v>
      </c>
      <c r="L184" s="549" t="s">
        <v>432</v>
      </c>
      <c r="M184" s="1271" t="s">
        <v>204</v>
      </c>
      <c r="N184" s="1271"/>
      <c r="O184" s="124" t="s">
        <v>451</v>
      </c>
      <c r="P184" s="286" t="s">
        <v>453</v>
      </c>
      <c r="Q184" s="359" t="s">
        <v>433</v>
      </c>
      <c r="R184" s="533"/>
      <c r="S184" s="534"/>
      <c r="T184" s="535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68">
        <v>5</v>
      </c>
      <c r="E185" s="232" t="s">
        <v>825</v>
      </c>
      <c r="F185" s="275" t="s">
        <v>825</v>
      </c>
      <c r="G185" s="202" t="s">
        <v>825</v>
      </c>
      <c r="H185" s="202" t="s">
        <v>825</v>
      </c>
      <c r="I185" s="202" t="s">
        <v>825</v>
      </c>
      <c r="J185" s="601" t="s">
        <v>825</v>
      </c>
      <c r="K185" s="540" t="s">
        <v>390</v>
      </c>
      <c r="L185" s="556" t="s">
        <v>432</v>
      </c>
      <c r="M185" s="1272" t="s">
        <v>204</v>
      </c>
      <c r="N185" s="1272"/>
      <c r="O185" s="127" t="s">
        <v>451</v>
      </c>
      <c r="P185" s="288" t="s">
        <v>453</v>
      </c>
      <c r="Q185" s="402" t="s">
        <v>433</v>
      </c>
      <c r="R185" s="557"/>
      <c r="S185" s="558"/>
      <c r="T185" s="559"/>
    </row>
    <row r="186" spans="1:20" ht="15.6" x14ac:dyDescent="0.6">
      <c r="A186" s="626" t="s">
        <v>713</v>
      </c>
      <c r="B186" s="619" t="s">
        <v>707</v>
      </c>
      <c r="C186" s="620">
        <v>2</v>
      </c>
      <c r="D186" s="621">
        <v>2</v>
      </c>
      <c r="E186" s="622" t="s">
        <v>825</v>
      </c>
      <c r="F186" s="623" t="s">
        <v>707</v>
      </c>
      <c r="G186" s="620" t="s">
        <v>707</v>
      </c>
      <c r="H186" s="620" t="s">
        <v>707</v>
      </c>
      <c r="I186" s="620" t="s">
        <v>707</v>
      </c>
      <c r="J186" s="624" t="s">
        <v>707</v>
      </c>
      <c r="K186" s="625" t="s">
        <v>834</v>
      </c>
      <c r="L186" s="579" t="s">
        <v>432</v>
      </c>
      <c r="M186" s="152" t="s">
        <v>202</v>
      </c>
      <c r="N186" s="408" t="s">
        <v>433</v>
      </c>
      <c r="O186" s="526"/>
      <c r="P186" s="344"/>
      <c r="Q186" s="344"/>
      <c r="R186" s="344"/>
      <c r="S186" s="344"/>
      <c r="T186" s="547"/>
    </row>
    <row r="187" spans="1:20" ht="15.6" x14ac:dyDescent="0.6">
      <c r="A187" s="634" t="s">
        <v>879</v>
      </c>
      <c r="B187" s="635" t="s">
        <v>707</v>
      </c>
      <c r="C187" s="636" t="s">
        <v>707</v>
      </c>
      <c r="D187" s="637">
        <v>1</v>
      </c>
      <c r="E187" s="638" t="s">
        <v>825</v>
      </c>
      <c r="F187" s="639" t="s">
        <v>707</v>
      </c>
      <c r="G187" s="636" t="s">
        <v>707</v>
      </c>
      <c r="H187" s="636" t="s">
        <v>707</v>
      </c>
      <c r="I187" s="636" t="s">
        <v>707</v>
      </c>
      <c r="J187" s="640" t="s">
        <v>707</v>
      </c>
      <c r="K187" s="641" t="s">
        <v>880</v>
      </c>
      <c r="L187" s="549" t="s">
        <v>432</v>
      </c>
      <c r="M187" s="358" t="s">
        <v>433</v>
      </c>
      <c r="N187" s="716"/>
      <c r="O187" s="336"/>
      <c r="P187" s="336"/>
      <c r="Q187" s="336"/>
      <c r="R187" s="336"/>
      <c r="S187" s="336"/>
      <c r="T187" s="535"/>
    </row>
    <row r="188" spans="1:20" ht="15.6" x14ac:dyDescent="0.6">
      <c r="A188" s="634" t="s">
        <v>788</v>
      </c>
      <c r="B188" s="635" t="s">
        <v>707</v>
      </c>
      <c r="C188" s="636" t="s">
        <v>707</v>
      </c>
      <c r="D188" s="637">
        <v>1</v>
      </c>
      <c r="E188" s="638" t="s">
        <v>826</v>
      </c>
      <c r="F188" s="639" t="s">
        <v>707</v>
      </c>
      <c r="G188" s="636" t="s">
        <v>825</v>
      </c>
      <c r="H188" s="636" t="s">
        <v>825</v>
      </c>
      <c r="I188" s="636" t="s">
        <v>707</v>
      </c>
      <c r="J188" s="640" t="s">
        <v>707</v>
      </c>
      <c r="K188" s="641" t="s">
        <v>881</v>
      </c>
      <c r="L188" s="549" t="s">
        <v>432</v>
      </c>
      <c r="M188" s="359" t="s">
        <v>433</v>
      </c>
      <c r="N188" s="666"/>
      <c r="O188" s="336"/>
      <c r="P188" s="336"/>
      <c r="Q188" s="336"/>
      <c r="R188" s="336"/>
      <c r="S188" s="336"/>
      <c r="T188" s="535"/>
    </row>
    <row r="189" spans="1:20" ht="15.6" x14ac:dyDescent="0.6">
      <c r="A189" s="642" t="s">
        <v>789</v>
      </c>
      <c r="B189" s="635"/>
      <c r="C189" s="636" t="s">
        <v>707</v>
      </c>
      <c r="D189" s="637">
        <v>1</v>
      </c>
      <c r="E189" s="638" t="s">
        <v>826</v>
      </c>
      <c r="F189" s="639" t="s">
        <v>825</v>
      </c>
      <c r="G189" s="636" t="s">
        <v>825</v>
      </c>
      <c r="H189" s="636" t="s">
        <v>825</v>
      </c>
      <c r="I189" s="636" t="s">
        <v>707</v>
      </c>
      <c r="J189" s="640" t="s">
        <v>707</v>
      </c>
      <c r="K189" s="641" t="s">
        <v>882</v>
      </c>
      <c r="L189" s="549" t="s">
        <v>432</v>
      </c>
      <c r="M189" s="362" t="s">
        <v>433</v>
      </c>
      <c r="N189" s="667"/>
      <c r="O189" s="341"/>
      <c r="P189" s="341"/>
      <c r="Q189" s="341"/>
      <c r="R189" s="341"/>
      <c r="S189" s="341"/>
      <c r="T189" s="559"/>
    </row>
    <row r="190" spans="1:20" ht="15.6" x14ac:dyDescent="0.6">
      <c r="A190" s="626" t="s">
        <v>517</v>
      </c>
      <c r="B190" s="627" t="s">
        <v>707</v>
      </c>
      <c r="C190" s="628">
        <v>3</v>
      </c>
      <c r="D190" s="629">
        <v>3</v>
      </c>
      <c r="E190" s="630" t="s">
        <v>825</v>
      </c>
      <c r="F190" s="631" t="s">
        <v>707</v>
      </c>
      <c r="G190" s="628" t="s">
        <v>825</v>
      </c>
      <c r="H190" s="628" t="s">
        <v>825</v>
      </c>
      <c r="I190" s="628" t="s">
        <v>707</v>
      </c>
      <c r="J190" s="632" t="s">
        <v>707</v>
      </c>
      <c r="K190" s="633" t="s">
        <v>835</v>
      </c>
      <c r="L190" s="546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47"/>
    </row>
    <row r="191" spans="1:20" ht="15.6" x14ac:dyDescent="0.6">
      <c r="A191" s="634" t="s">
        <v>517</v>
      </c>
      <c r="B191" s="635" t="s">
        <v>707</v>
      </c>
      <c r="C191" s="636">
        <v>4</v>
      </c>
      <c r="D191" s="637">
        <v>4</v>
      </c>
      <c r="E191" s="638" t="s">
        <v>825</v>
      </c>
      <c r="F191" s="639" t="s">
        <v>825</v>
      </c>
      <c r="G191" s="636" t="s">
        <v>825</v>
      </c>
      <c r="H191" s="636" t="s">
        <v>825</v>
      </c>
      <c r="I191" s="636" t="s">
        <v>707</v>
      </c>
      <c r="J191" s="640" t="s">
        <v>707</v>
      </c>
      <c r="K191" s="641" t="s">
        <v>836</v>
      </c>
      <c r="L191" s="549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35"/>
    </row>
    <row r="192" spans="1:20" ht="15.6" x14ac:dyDescent="0.6">
      <c r="A192" s="634" t="s">
        <v>517</v>
      </c>
      <c r="B192" s="635" t="s">
        <v>707</v>
      </c>
      <c r="C192" s="636">
        <v>5</v>
      </c>
      <c r="D192" s="637">
        <v>5</v>
      </c>
      <c r="E192" s="638" t="s">
        <v>825</v>
      </c>
      <c r="F192" s="639" t="s">
        <v>825</v>
      </c>
      <c r="G192" s="636" t="s">
        <v>825</v>
      </c>
      <c r="H192" s="636" t="s">
        <v>825</v>
      </c>
      <c r="I192" s="636" t="s">
        <v>707</v>
      </c>
      <c r="J192" s="640" t="s">
        <v>707</v>
      </c>
      <c r="K192" s="641" t="s">
        <v>837</v>
      </c>
      <c r="L192" s="549" t="s">
        <v>432</v>
      </c>
      <c r="M192" s="1279" t="s">
        <v>203</v>
      </c>
      <c r="N192" s="1279"/>
      <c r="O192" s="124" t="s">
        <v>722</v>
      </c>
      <c r="P192" s="348" t="s">
        <v>721</v>
      </c>
      <c r="Q192" s="330" t="s">
        <v>433</v>
      </c>
      <c r="R192" s="347"/>
      <c r="S192" s="336"/>
      <c r="T192" s="535"/>
    </row>
    <row r="193" spans="1:20" ht="15.6" x14ac:dyDescent="0.6">
      <c r="A193" s="642" t="s">
        <v>724</v>
      </c>
      <c r="B193" s="643" t="s">
        <v>707</v>
      </c>
      <c r="C193" s="644">
        <v>6</v>
      </c>
      <c r="D193" s="645">
        <v>6</v>
      </c>
      <c r="E193" s="646" t="s">
        <v>825</v>
      </c>
      <c r="F193" s="647" t="s">
        <v>707</v>
      </c>
      <c r="G193" s="644" t="s">
        <v>707</v>
      </c>
      <c r="H193" s="644" t="s">
        <v>825</v>
      </c>
      <c r="I193" s="644" t="s">
        <v>707</v>
      </c>
      <c r="J193" s="648" t="s">
        <v>707</v>
      </c>
      <c r="K193" s="649" t="s">
        <v>838</v>
      </c>
      <c r="L193" s="587" t="s">
        <v>432</v>
      </c>
      <c r="M193" s="1280" t="s">
        <v>718</v>
      </c>
      <c r="N193" s="1280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35"/>
    </row>
    <row r="194" spans="1:20" ht="15.6" x14ac:dyDescent="0.6">
      <c r="A194" s="626" t="s">
        <v>518</v>
      </c>
      <c r="B194" s="627" t="s">
        <v>707</v>
      </c>
      <c r="C194" s="628">
        <v>5</v>
      </c>
      <c r="D194" s="629">
        <v>5</v>
      </c>
      <c r="E194" s="630" t="s">
        <v>825</v>
      </c>
      <c r="F194" s="631" t="s">
        <v>825</v>
      </c>
      <c r="G194" s="628" t="s">
        <v>825</v>
      </c>
      <c r="H194" s="628" t="s">
        <v>825</v>
      </c>
      <c r="I194" s="628" t="s">
        <v>707</v>
      </c>
      <c r="J194" s="632" t="s">
        <v>707</v>
      </c>
      <c r="K194" s="633" t="s">
        <v>839</v>
      </c>
      <c r="L194" s="546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50" t="s">
        <v>433</v>
      </c>
      <c r="R194" s="651"/>
      <c r="S194" s="652"/>
      <c r="T194" s="535"/>
    </row>
    <row r="195" spans="1:20" ht="15.6" x14ac:dyDescent="0.6">
      <c r="A195" s="642" t="s">
        <v>518</v>
      </c>
      <c r="B195" s="653" t="s">
        <v>707</v>
      </c>
      <c r="C195" s="654">
        <v>6</v>
      </c>
      <c r="D195" s="655">
        <v>6</v>
      </c>
      <c r="E195" s="656" t="s">
        <v>825</v>
      </c>
      <c r="F195" s="657" t="s">
        <v>825</v>
      </c>
      <c r="G195" s="654" t="s">
        <v>825</v>
      </c>
      <c r="H195" s="654" t="s">
        <v>825</v>
      </c>
      <c r="I195" s="654" t="s">
        <v>707</v>
      </c>
      <c r="J195" s="658" t="s">
        <v>707</v>
      </c>
      <c r="K195" s="659" t="s">
        <v>840</v>
      </c>
      <c r="L195" s="556" t="s">
        <v>432</v>
      </c>
      <c r="M195" s="1277" t="s">
        <v>203</v>
      </c>
      <c r="N195" s="1277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26" t="s">
        <v>746</v>
      </c>
      <c r="B196" s="627" t="s">
        <v>707</v>
      </c>
      <c r="C196" s="628">
        <v>1</v>
      </c>
      <c r="D196" s="629">
        <v>1</v>
      </c>
      <c r="E196" s="630" t="s">
        <v>826</v>
      </c>
      <c r="F196" s="631" t="s">
        <v>707</v>
      </c>
      <c r="G196" s="628" t="s">
        <v>707</v>
      </c>
      <c r="H196" s="628" t="s">
        <v>825</v>
      </c>
      <c r="I196" s="628" t="s">
        <v>841</v>
      </c>
      <c r="J196" s="632" t="s">
        <v>825</v>
      </c>
      <c r="K196" s="633" t="s">
        <v>842</v>
      </c>
      <c r="L196" s="546" t="s">
        <v>432</v>
      </c>
      <c r="M196" s="358" t="s">
        <v>433</v>
      </c>
      <c r="N196" s="660"/>
      <c r="O196" s="660"/>
      <c r="P196" s="660"/>
      <c r="Q196" s="661"/>
      <c r="R196" s="661"/>
      <c r="S196" s="661"/>
      <c r="T196" s="662"/>
    </row>
    <row r="197" spans="1:20" ht="15.6" x14ac:dyDescent="0.6">
      <c r="A197" s="634" t="s">
        <v>741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825</v>
      </c>
      <c r="G197" s="636" t="s">
        <v>707</v>
      </c>
      <c r="H197" s="636" t="s">
        <v>707</v>
      </c>
      <c r="I197" s="636" t="s">
        <v>707</v>
      </c>
      <c r="J197" s="640" t="s">
        <v>707</v>
      </c>
      <c r="K197" s="641" t="s">
        <v>843</v>
      </c>
      <c r="L197" s="549" t="s">
        <v>432</v>
      </c>
      <c r="M197" s="359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34" t="s">
        <v>742</v>
      </c>
      <c r="B198" s="635" t="s">
        <v>707</v>
      </c>
      <c r="C198" s="636">
        <v>1</v>
      </c>
      <c r="D198" s="637">
        <v>1</v>
      </c>
      <c r="E198" s="638" t="s">
        <v>826</v>
      </c>
      <c r="F198" s="639" t="s">
        <v>707</v>
      </c>
      <c r="G198" s="636" t="s">
        <v>825</v>
      </c>
      <c r="H198" s="636" t="s">
        <v>707</v>
      </c>
      <c r="I198" s="636" t="s">
        <v>707</v>
      </c>
      <c r="J198" s="640" t="s">
        <v>707</v>
      </c>
      <c r="K198" s="641" t="s">
        <v>844</v>
      </c>
      <c r="L198" s="549" t="s">
        <v>432</v>
      </c>
      <c r="M198" s="365" t="s">
        <v>433</v>
      </c>
      <c r="N198" s="663"/>
      <c r="O198" s="663"/>
      <c r="P198" s="663"/>
      <c r="Q198" s="664"/>
      <c r="R198" s="664"/>
      <c r="S198" s="664"/>
      <c r="T198" s="665"/>
    </row>
    <row r="199" spans="1:20" ht="15.6" x14ac:dyDescent="0.6">
      <c r="A199" s="634" t="s">
        <v>743</v>
      </c>
      <c r="B199" s="635" t="s">
        <v>707</v>
      </c>
      <c r="C199" s="636">
        <v>1</v>
      </c>
      <c r="D199" s="637">
        <v>1</v>
      </c>
      <c r="E199" s="638" t="s">
        <v>826</v>
      </c>
      <c r="F199" s="639" t="s">
        <v>825</v>
      </c>
      <c r="G199" s="636" t="s">
        <v>825</v>
      </c>
      <c r="H199" s="636" t="s">
        <v>707</v>
      </c>
      <c r="I199" s="636" t="s">
        <v>707</v>
      </c>
      <c r="J199" s="640" t="s">
        <v>707</v>
      </c>
      <c r="K199" s="641" t="s">
        <v>845</v>
      </c>
      <c r="L199" s="549" t="s">
        <v>432</v>
      </c>
      <c r="M199" s="365" t="s">
        <v>433</v>
      </c>
      <c r="N199" s="663"/>
      <c r="O199" s="663"/>
      <c r="P199" s="663"/>
      <c r="Q199" s="664"/>
      <c r="R199" s="664"/>
      <c r="S199" s="664"/>
      <c r="T199" s="665"/>
    </row>
    <row r="200" spans="1:20" ht="15.6" x14ac:dyDescent="0.6">
      <c r="A200" s="634" t="s">
        <v>744</v>
      </c>
      <c r="B200" s="635" t="s">
        <v>707</v>
      </c>
      <c r="C200" s="636">
        <v>1</v>
      </c>
      <c r="D200" s="637">
        <v>1</v>
      </c>
      <c r="E200" s="638" t="s">
        <v>826</v>
      </c>
      <c r="F200" s="639" t="s">
        <v>707</v>
      </c>
      <c r="G200" s="636" t="s">
        <v>707</v>
      </c>
      <c r="H200" s="636" t="s">
        <v>841</v>
      </c>
      <c r="I200" s="636" t="s">
        <v>825</v>
      </c>
      <c r="J200" s="640" t="s">
        <v>841</v>
      </c>
      <c r="K200" s="641" t="s">
        <v>846</v>
      </c>
      <c r="L200" s="549" t="s">
        <v>432</v>
      </c>
      <c r="M200" s="365" t="s">
        <v>433</v>
      </c>
      <c r="N200" s="663"/>
      <c r="O200" s="663"/>
      <c r="P200" s="663"/>
      <c r="Q200" s="664"/>
      <c r="R200" s="664"/>
      <c r="S200" s="664"/>
      <c r="T200" s="665"/>
    </row>
    <row r="201" spans="1:20" ht="15.6" x14ac:dyDescent="0.6">
      <c r="A201" s="642" t="s">
        <v>745</v>
      </c>
      <c r="B201" s="653" t="s">
        <v>707</v>
      </c>
      <c r="C201" s="654">
        <v>1</v>
      </c>
      <c r="D201" s="655">
        <v>1</v>
      </c>
      <c r="E201" s="656" t="s">
        <v>826</v>
      </c>
      <c r="F201" s="657" t="s">
        <v>707</v>
      </c>
      <c r="G201" s="654" t="s">
        <v>707</v>
      </c>
      <c r="H201" s="654" t="s">
        <v>825</v>
      </c>
      <c r="I201" s="654" t="s">
        <v>841</v>
      </c>
      <c r="J201" s="658" t="s">
        <v>825</v>
      </c>
      <c r="K201" s="659" t="s">
        <v>847</v>
      </c>
      <c r="L201" s="556" t="s">
        <v>432</v>
      </c>
      <c r="M201" s="367" t="s">
        <v>433</v>
      </c>
      <c r="N201" s="668"/>
      <c r="O201" s="668"/>
      <c r="P201" s="668"/>
      <c r="Q201" s="669"/>
      <c r="R201" s="669"/>
      <c r="S201" s="669"/>
      <c r="T201" s="670"/>
    </row>
    <row r="202" spans="1:20" ht="15.6" x14ac:dyDescent="0.6">
      <c r="A202" s="626" t="s">
        <v>601</v>
      </c>
      <c r="B202" s="627" t="s">
        <v>707</v>
      </c>
      <c r="C202" s="628">
        <v>3</v>
      </c>
      <c r="D202" s="629">
        <v>3</v>
      </c>
      <c r="E202" s="630" t="s">
        <v>825</v>
      </c>
      <c r="F202" s="631" t="s">
        <v>825</v>
      </c>
      <c r="G202" s="628" t="s">
        <v>707</v>
      </c>
      <c r="H202" s="628" t="s">
        <v>825</v>
      </c>
      <c r="I202" s="628" t="s">
        <v>707</v>
      </c>
      <c r="J202" s="632" t="s">
        <v>707</v>
      </c>
      <c r="K202" s="633" t="s">
        <v>848</v>
      </c>
      <c r="L202" s="546" t="s">
        <v>432</v>
      </c>
      <c r="M202" s="123" t="s">
        <v>716</v>
      </c>
      <c r="N202" s="354" t="s">
        <v>715</v>
      </c>
      <c r="O202" s="358" t="s">
        <v>433</v>
      </c>
      <c r="P202" s="660"/>
      <c r="Q202" s="671"/>
      <c r="R202" s="661"/>
      <c r="S202" s="661"/>
      <c r="T202" s="662"/>
    </row>
    <row r="203" spans="1:20" ht="15.6" x14ac:dyDescent="0.6">
      <c r="A203" s="634" t="s">
        <v>750</v>
      </c>
      <c r="B203" s="635" t="s">
        <v>707</v>
      </c>
      <c r="C203" s="636">
        <v>5</v>
      </c>
      <c r="D203" s="637">
        <v>5</v>
      </c>
      <c r="E203" s="638" t="s">
        <v>825</v>
      </c>
      <c r="F203" s="639" t="s">
        <v>825</v>
      </c>
      <c r="G203" s="636" t="s">
        <v>707</v>
      </c>
      <c r="H203" s="636" t="s">
        <v>825</v>
      </c>
      <c r="I203" s="636" t="s">
        <v>707</v>
      </c>
      <c r="J203" s="640" t="s">
        <v>707</v>
      </c>
      <c r="K203" s="641" t="s">
        <v>849</v>
      </c>
      <c r="L203" s="549" t="s">
        <v>432</v>
      </c>
      <c r="M203" s="124" t="s">
        <v>850</v>
      </c>
      <c r="N203" s="124" t="s">
        <v>851</v>
      </c>
      <c r="O203" s="135" t="s">
        <v>716</v>
      </c>
      <c r="P203" s="329" t="s">
        <v>715</v>
      </c>
      <c r="Q203" s="330" t="s">
        <v>433</v>
      </c>
      <c r="R203" s="664"/>
      <c r="S203" s="664"/>
      <c r="T203" s="665"/>
    </row>
    <row r="204" spans="1:20" ht="15.6" x14ac:dyDescent="0.6">
      <c r="A204" s="634" t="s">
        <v>605</v>
      </c>
      <c r="B204" s="635" t="s">
        <v>707</v>
      </c>
      <c r="C204" s="636">
        <v>3</v>
      </c>
      <c r="D204" s="637">
        <v>3</v>
      </c>
      <c r="E204" s="638" t="s">
        <v>825</v>
      </c>
      <c r="F204" s="639" t="s">
        <v>825</v>
      </c>
      <c r="G204" s="636" t="s">
        <v>707</v>
      </c>
      <c r="H204" s="636" t="s">
        <v>825</v>
      </c>
      <c r="I204" s="636" t="s">
        <v>707</v>
      </c>
      <c r="J204" s="640" t="s">
        <v>707</v>
      </c>
      <c r="K204" s="641" t="s">
        <v>852</v>
      </c>
      <c r="L204" s="549" t="s">
        <v>432</v>
      </c>
      <c r="M204" s="124" t="s">
        <v>850</v>
      </c>
      <c r="N204" s="399" t="s">
        <v>851</v>
      </c>
      <c r="O204" s="408" t="s">
        <v>433</v>
      </c>
      <c r="P204" s="672"/>
      <c r="Q204" s="673"/>
      <c r="R204" s="664"/>
      <c r="S204" s="664"/>
      <c r="T204" s="665"/>
    </row>
    <row r="205" spans="1:20" ht="15.6" x14ac:dyDescent="0.6">
      <c r="A205" s="634" t="s">
        <v>606</v>
      </c>
      <c r="B205" s="635" t="s">
        <v>707</v>
      </c>
      <c r="C205" s="636">
        <v>3</v>
      </c>
      <c r="D205" s="637">
        <v>3</v>
      </c>
      <c r="E205" s="638" t="s">
        <v>825</v>
      </c>
      <c r="F205" s="639" t="s">
        <v>825</v>
      </c>
      <c r="G205" s="636" t="s">
        <v>707</v>
      </c>
      <c r="H205" s="636" t="s">
        <v>825</v>
      </c>
      <c r="I205" s="636" t="s">
        <v>707</v>
      </c>
      <c r="J205" s="640" t="s">
        <v>707</v>
      </c>
      <c r="K205" s="641" t="s">
        <v>853</v>
      </c>
      <c r="L205" s="549" t="s">
        <v>432</v>
      </c>
      <c r="M205" s="127" t="s">
        <v>854</v>
      </c>
      <c r="N205" s="366" t="s">
        <v>855</v>
      </c>
      <c r="O205" s="402" t="s">
        <v>433</v>
      </c>
      <c r="P205" s="663"/>
      <c r="Q205" s="664"/>
      <c r="R205" s="664"/>
      <c r="S205" s="664"/>
      <c r="T205" s="665"/>
    </row>
    <row r="206" spans="1:20" ht="15.6" x14ac:dyDescent="0.6">
      <c r="A206" s="642" t="s">
        <v>604</v>
      </c>
      <c r="B206" s="653" t="s">
        <v>707</v>
      </c>
      <c r="C206" s="654">
        <v>1</v>
      </c>
      <c r="D206" s="655">
        <v>1</v>
      </c>
      <c r="E206" s="656" t="s">
        <v>825</v>
      </c>
      <c r="F206" s="657" t="s">
        <v>825</v>
      </c>
      <c r="G206" s="654" t="s">
        <v>707</v>
      </c>
      <c r="H206" s="654" t="s">
        <v>707</v>
      </c>
      <c r="I206" s="654" t="s">
        <v>707</v>
      </c>
      <c r="J206" s="658" t="s">
        <v>707</v>
      </c>
      <c r="K206" s="659" t="s">
        <v>856</v>
      </c>
      <c r="L206" s="556" t="s">
        <v>432</v>
      </c>
      <c r="M206" s="330" t="s">
        <v>433</v>
      </c>
      <c r="N206" s="405"/>
      <c r="O206" s="411"/>
      <c r="P206" s="668"/>
      <c r="Q206" s="669"/>
      <c r="R206" s="669"/>
      <c r="S206" s="669"/>
      <c r="T206" s="670"/>
    </row>
    <row r="207" spans="1:20" ht="15.6" x14ac:dyDescent="0.6">
      <c r="A207" s="626" t="s">
        <v>305</v>
      </c>
      <c r="B207" s="627" t="s">
        <v>707</v>
      </c>
      <c r="C207" s="628" t="s">
        <v>707</v>
      </c>
      <c r="D207" s="629">
        <v>3</v>
      </c>
      <c r="E207" s="631" t="s">
        <v>825</v>
      </c>
      <c r="F207" s="628" t="s">
        <v>825</v>
      </c>
      <c r="G207" s="628" t="s">
        <v>825</v>
      </c>
      <c r="H207" s="628" t="s">
        <v>707</v>
      </c>
      <c r="I207" s="628" t="s">
        <v>825</v>
      </c>
      <c r="J207" s="632" t="s">
        <v>825</v>
      </c>
      <c r="K207" s="633" t="s">
        <v>857</v>
      </c>
      <c r="L207" s="546" t="s">
        <v>432</v>
      </c>
      <c r="M207" s="122" t="s">
        <v>883</v>
      </c>
      <c r="N207" s="285" t="s">
        <v>451</v>
      </c>
      <c r="O207" s="358" t="s">
        <v>433</v>
      </c>
      <c r="P207" s="717"/>
      <c r="Q207" s="661"/>
      <c r="R207" s="661"/>
      <c r="S207" s="661"/>
      <c r="T207" s="662"/>
    </row>
    <row r="208" spans="1:20" ht="15.6" x14ac:dyDescent="0.6">
      <c r="A208" s="634" t="s">
        <v>315</v>
      </c>
      <c r="B208" s="635" t="s">
        <v>707</v>
      </c>
      <c r="C208" s="636" t="s">
        <v>707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23</v>
      </c>
      <c r="L208" s="549" t="s">
        <v>432</v>
      </c>
      <c r="M208" s="107" t="s">
        <v>883</v>
      </c>
      <c r="N208" s="286" t="s">
        <v>451</v>
      </c>
      <c r="O208" s="359" t="s">
        <v>433</v>
      </c>
      <c r="P208" s="718"/>
      <c r="Q208" s="664"/>
      <c r="R208" s="664"/>
      <c r="S208" s="664"/>
      <c r="T208" s="665"/>
    </row>
    <row r="209" spans="1:20" ht="15.6" x14ac:dyDescent="0.6">
      <c r="A209" s="634" t="s">
        <v>325</v>
      </c>
      <c r="B209" s="635" t="s">
        <v>707</v>
      </c>
      <c r="C209" s="636" t="s">
        <v>707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>
        <v>43</v>
      </c>
      <c r="L209" s="549" t="s">
        <v>432</v>
      </c>
      <c r="M209" s="107" t="s">
        <v>883</v>
      </c>
      <c r="N209" s="286" t="s">
        <v>451</v>
      </c>
      <c r="O209" s="359" t="s">
        <v>433</v>
      </c>
      <c r="P209" s="718"/>
      <c r="Q209" s="664"/>
      <c r="R209" s="664"/>
      <c r="S209" s="664"/>
      <c r="T209" s="665"/>
    </row>
    <row r="210" spans="1:20" ht="15.6" x14ac:dyDescent="0.6">
      <c r="A210" s="634" t="s">
        <v>335</v>
      </c>
      <c r="B210" s="635" t="s">
        <v>707</v>
      </c>
      <c r="C210" s="636" t="s">
        <v>707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>
        <v>63</v>
      </c>
      <c r="L210" s="549" t="s">
        <v>432</v>
      </c>
      <c r="M210" s="107" t="s">
        <v>883</v>
      </c>
      <c r="N210" s="286" t="s">
        <v>451</v>
      </c>
      <c r="O210" s="359" t="s">
        <v>433</v>
      </c>
      <c r="P210" s="718"/>
      <c r="Q210" s="664"/>
      <c r="R210" s="664"/>
      <c r="S210" s="664"/>
      <c r="T210" s="665"/>
    </row>
    <row r="211" spans="1:20" ht="15.6" x14ac:dyDescent="0.6">
      <c r="A211" s="634" t="s">
        <v>285</v>
      </c>
      <c r="B211" s="674" t="s">
        <v>707</v>
      </c>
      <c r="C211" s="719" t="s">
        <v>707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>
        <v>83</v>
      </c>
      <c r="L211" s="549" t="s">
        <v>432</v>
      </c>
      <c r="M211" s="107" t="s">
        <v>883</v>
      </c>
      <c r="N211" s="286" t="s">
        <v>453</v>
      </c>
      <c r="O211" s="359" t="s">
        <v>433</v>
      </c>
      <c r="P211" s="718"/>
      <c r="Q211" s="664"/>
      <c r="R211" s="664"/>
      <c r="S211" s="664"/>
      <c r="T211" s="665"/>
    </row>
    <row r="212" spans="1:20" ht="15.6" x14ac:dyDescent="0.6">
      <c r="A212" s="634" t="s">
        <v>263</v>
      </c>
      <c r="B212" s="635" t="s">
        <v>707</v>
      </c>
      <c r="C212" s="636" t="s">
        <v>707</v>
      </c>
      <c r="D212" s="637">
        <v>3</v>
      </c>
      <c r="E212" s="639" t="s">
        <v>825</v>
      </c>
      <c r="F212" s="636" t="s">
        <v>825</v>
      </c>
      <c r="G212" s="636" t="s">
        <v>825</v>
      </c>
      <c r="H212" s="636" t="s">
        <v>707</v>
      </c>
      <c r="I212" s="636" t="s">
        <v>825</v>
      </c>
      <c r="J212" s="640" t="s">
        <v>825</v>
      </c>
      <c r="K212" s="641" t="s">
        <v>858</v>
      </c>
      <c r="L212" s="549" t="s">
        <v>432</v>
      </c>
      <c r="M212" s="107" t="s">
        <v>883</v>
      </c>
      <c r="N212" s="286" t="s">
        <v>451</v>
      </c>
      <c r="O212" s="359" t="s">
        <v>433</v>
      </c>
      <c r="P212" s="718" t="s">
        <v>884</v>
      </c>
      <c r="Q212" s="664"/>
      <c r="R212" s="664"/>
      <c r="S212" s="664"/>
      <c r="T212" s="665"/>
    </row>
    <row r="213" spans="1:20" ht="15.6" x14ac:dyDescent="0.6">
      <c r="A213" s="634" t="s">
        <v>391</v>
      </c>
      <c r="B213" s="635" t="s">
        <v>707</v>
      </c>
      <c r="C213" s="636" t="s">
        <v>707</v>
      </c>
      <c r="D213" s="637">
        <v>3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 t="s">
        <v>859</v>
      </c>
      <c r="L213" s="549" t="s">
        <v>432</v>
      </c>
      <c r="M213" s="107" t="s">
        <v>883</v>
      </c>
      <c r="N213" s="286" t="s">
        <v>451</v>
      </c>
      <c r="O213" s="359" t="s">
        <v>433</v>
      </c>
      <c r="P213" s="718"/>
      <c r="Q213" s="664"/>
      <c r="R213" s="664"/>
      <c r="S213" s="664"/>
      <c r="T213" s="665"/>
    </row>
    <row r="214" spans="1:20" ht="15.6" x14ac:dyDescent="0.6">
      <c r="A214" s="634" t="s">
        <v>345</v>
      </c>
      <c r="B214" s="635" t="s">
        <v>707</v>
      </c>
      <c r="C214" s="636" t="s">
        <v>707</v>
      </c>
      <c r="D214" s="637">
        <v>3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 t="s">
        <v>860</v>
      </c>
      <c r="L214" s="549" t="s">
        <v>432</v>
      </c>
      <c r="M214" s="107" t="s">
        <v>883</v>
      </c>
      <c r="N214" s="286" t="s">
        <v>451</v>
      </c>
      <c r="O214" s="402" t="s">
        <v>433</v>
      </c>
      <c r="P214" s="720"/>
      <c r="Q214" s="664"/>
      <c r="R214" s="664"/>
      <c r="S214" s="664"/>
      <c r="T214" s="665"/>
    </row>
    <row r="215" spans="1:20" ht="15.6" x14ac:dyDescent="0.6">
      <c r="A215" s="626" t="s">
        <v>247</v>
      </c>
      <c r="B215" s="627" t="s">
        <v>707</v>
      </c>
      <c r="C215" s="628" t="s">
        <v>707</v>
      </c>
      <c r="D215" s="629">
        <v>2</v>
      </c>
      <c r="E215" s="631" t="s">
        <v>825</v>
      </c>
      <c r="F215" s="628" t="s">
        <v>825</v>
      </c>
      <c r="G215" s="628" t="s">
        <v>825</v>
      </c>
      <c r="H215" s="628" t="s">
        <v>707</v>
      </c>
      <c r="I215" s="628" t="s">
        <v>707</v>
      </c>
      <c r="J215" s="628" t="s">
        <v>707</v>
      </c>
      <c r="K215" s="633">
        <v>13</v>
      </c>
      <c r="L215" s="546" t="s">
        <v>432</v>
      </c>
      <c r="M215" s="122" t="s">
        <v>885</v>
      </c>
      <c r="N215" s="358" t="s">
        <v>433</v>
      </c>
      <c r="O215" s="661"/>
      <c r="P215" s="661"/>
      <c r="Q215" s="661"/>
      <c r="R215" s="661"/>
      <c r="S215" s="661"/>
      <c r="T215" s="662"/>
    </row>
    <row r="216" spans="1:20" ht="15.6" x14ac:dyDescent="0.6">
      <c r="A216" s="634" t="s">
        <v>249</v>
      </c>
      <c r="B216" s="635" t="s">
        <v>707</v>
      </c>
      <c r="C216" s="636" t="s">
        <v>707</v>
      </c>
      <c r="D216" s="637">
        <v>2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707</v>
      </c>
      <c r="J216" s="636" t="s">
        <v>707</v>
      </c>
      <c r="K216" s="641">
        <v>33</v>
      </c>
      <c r="L216" s="549" t="s">
        <v>432</v>
      </c>
      <c r="M216" s="107" t="s">
        <v>885</v>
      </c>
      <c r="N216" s="359" t="s">
        <v>433</v>
      </c>
      <c r="O216" s="664"/>
      <c r="P216" s="664"/>
      <c r="Q216" s="664"/>
      <c r="R216" s="664"/>
      <c r="S216" s="664"/>
      <c r="T216" s="665"/>
    </row>
    <row r="217" spans="1:20" ht="15.6" x14ac:dyDescent="0.6">
      <c r="A217" s="634" t="s">
        <v>251</v>
      </c>
      <c r="B217" s="635" t="s">
        <v>707</v>
      </c>
      <c r="C217" s="636" t="s">
        <v>707</v>
      </c>
      <c r="D217" s="637">
        <v>2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707</v>
      </c>
      <c r="J217" s="636" t="s">
        <v>707</v>
      </c>
      <c r="K217" s="641">
        <v>53</v>
      </c>
      <c r="L217" s="549" t="s">
        <v>432</v>
      </c>
      <c r="M217" s="107" t="s">
        <v>885</v>
      </c>
      <c r="N217" s="359" t="s">
        <v>433</v>
      </c>
      <c r="O217" s="664"/>
      <c r="P217" s="664"/>
      <c r="Q217" s="664"/>
      <c r="R217" s="664"/>
      <c r="S217" s="664"/>
      <c r="T217" s="665"/>
    </row>
    <row r="218" spans="1:20" ht="15.6" x14ac:dyDescent="0.6">
      <c r="A218" s="634" t="s">
        <v>253</v>
      </c>
      <c r="B218" s="635" t="s">
        <v>707</v>
      </c>
      <c r="C218" s="636" t="s">
        <v>707</v>
      </c>
      <c r="D218" s="637">
        <v>2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707</v>
      </c>
      <c r="J218" s="636" t="s">
        <v>707</v>
      </c>
      <c r="K218" s="641">
        <v>73</v>
      </c>
      <c r="L218" s="549" t="s">
        <v>432</v>
      </c>
      <c r="M218" s="107" t="s">
        <v>885</v>
      </c>
      <c r="N218" s="359" t="s">
        <v>433</v>
      </c>
      <c r="O218" s="664"/>
      <c r="P218" s="664"/>
      <c r="Q218" s="664"/>
      <c r="R218" s="664"/>
      <c r="S218" s="664"/>
      <c r="T218" s="665"/>
    </row>
    <row r="219" spans="1:20" ht="15.6" x14ac:dyDescent="0.6">
      <c r="A219" s="634" t="s">
        <v>245</v>
      </c>
      <c r="B219" s="635" t="s">
        <v>707</v>
      </c>
      <c r="C219" s="636" t="s">
        <v>707</v>
      </c>
      <c r="D219" s="637">
        <v>2</v>
      </c>
      <c r="E219" s="639" t="s">
        <v>825</v>
      </c>
      <c r="F219" s="636" t="s">
        <v>825</v>
      </c>
      <c r="G219" s="636" t="s">
        <v>707</v>
      </c>
      <c r="H219" s="636" t="s">
        <v>707</v>
      </c>
      <c r="I219" s="636" t="s">
        <v>707</v>
      </c>
      <c r="J219" s="636" t="s">
        <v>707</v>
      </c>
      <c r="K219" s="641" t="s">
        <v>886</v>
      </c>
      <c r="L219" s="549" t="s">
        <v>432</v>
      </c>
      <c r="M219" s="107" t="s">
        <v>885</v>
      </c>
      <c r="N219" s="359" t="s">
        <v>433</v>
      </c>
      <c r="O219" s="664"/>
      <c r="P219" s="664"/>
      <c r="Q219" s="664"/>
      <c r="R219" s="664"/>
      <c r="S219" s="664"/>
      <c r="T219" s="665"/>
    </row>
    <row r="220" spans="1:20" ht="15.6" x14ac:dyDescent="0.6">
      <c r="A220" s="634" t="s">
        <v>255</v>
      </c>
      <c r="B220" s="635" t="s">
        <v>707</v>
      </c>
      <c r="C220" s="636" t="s">
        <v>707</v>
      </c>
      <c r="D220" s="637">
        <v>2</v>
      </c>
      <c r="E220" s="639" t="s">
        <v>825</v>
      </c>
      <c r="F220" s="636" t="s">
        <v>825</v>
      </c>
      <c r="G220" s="636" t="s">
        <v>825</v>
      </c>
      <c r="H220" s="636" t="s">
        <v>707</v>
      </c>
      <c r="I220" s="636" t="s">
        <v>707</v>
      </c>
      <c r="J220" s="636" t="s">
        <v>707</v>
      </c>
      <c r="K220" s="641">
        <v>93</v>
      </c>
      <c r="L220" s="549" t="s">
        <v>432</v>
      </c>
      <c r="M220" s="107" t="s">
        <v>885</v>
      </c>
      <c r="N220" s="359" t="s">
        <v>433</v>
      </c>
      <c r="O220" s="664"/>
      <c r="P220" s="664"/>
      <c r="Q220" s="664"/>
      <c r="R220" s="664"/>
      <c r="S220" s="664"/>
      <c r="T220" s="665"/>
    </row>
    <row r="221" spans="1:20" ht="15.6" x14ac:dyDescent="0.6">
      <c r="A221" s="634" t="s">
        <v>257</v>
      </c>
      <c r="B221" s="635" t="s">
        <v>707</v>
      </c>
      <c r="C221" s="636" t="s">
        <v>707</v>
      </c>
      <c r="D221" s="637">
        <v>2</v>
      </c>
      <c r="E221" s="639" t="s">
        <v>825</v>
      </c>
      <c r="F221" s="636" t="s">
        <v>825</v>
      </c>
      <c r="G221" s="636" t="s">
        <v>825</v>
      </c>
      <c r="H221" s="636" t="s">
        <v>707</v>
      </c>
      <c r="I221" s="636" t="s">
        <v>707</v>
      </c>
      <c r="J221" s="636" t="s">
        <v>707</v>
      </c>
      <c r="K221" s="641" t="s">
        <v>861</v>
      </c>
      <c r="L221" s="549" t="s">
        <v>432</v>
      </c>
      <c r="M221" s="107" t="s">
        <v>885</v>
      </c>
      <c r="N221" s="359" t="s">
        <v>433</v>
      </c>
      <c r="O221" s="664"/>
      <c r="P221" s="664"/>
      <c r="Q221" s="664"/>
      <c r="R221" s="664"/>
      <c r="S221" s="664"/>
      <c r="T221" s="665"/>
    </row>
    <row r="222" spans="1:20" ht="15.6" x14ac:dyDescent="0.6">
      <c r="A222" s="634" t="s">
        <v>259</v>
      </c>
      <c r="B222" s="635" t="s">
        <v>707</v>
      </c>
      <c r="C222" s="636" t="s">
        <v>707</v>
      </c>
      <c r="D222" s="637">
        <v>2</v>
      </c>
      <c r="E222" s="639" t="s">
        <v>825</v>
      </c>
      <c r="F222" s="636" t="s">
        <v>825</v>
      </c>
      <c r="G222" s="636" t="s">
        <v>825</v>
      </c>
      <c r="H222" s="636" t="s">
        <v>707</v>
      </c>
      <c r="I222" s="636" t="s">
        <v>707</v>
      </c>
      <c r="J222" s="636" t="s">
        <v>707</v>
      </c>
      <c r="K222" s="641" t="s">
        <v>862</v>
      </c>
      <c r="L222" s="549" t="s">
        <v>432</v>
      </c>
      <c r="M222" s="107" t="s">
        <v>885</v>
      </c>
      <c r="N222" s="359" t="s">
        <v>433</v>
      </c>
      <c r="O222" s="664"/>
      <c r="P222" s="664"/>
      <c r="Q222" s="664"/>
      <c r="R222" s="664"/>
      <c r="S222" s="664"/>
      <c r="T222" s="665"/>
    </row>
    <row r="223" spans="1:20" ht="15.6" x14ac:dyDescent="0.6">
      <c r="A223" s="642" t="s">
        <v>261</v>
      </c>
      <c r="B223" s="653" t="s">
        <v>707</v>
      </c>
      <c r="C223" s="654" t="s">
        <v>707</v>
      </c>
      <c r="D223" s="655">
        <v>2</v>
      </c>
      <c r="E223" s="657" t="s">
        <v>825</v>
      </c>
      <c r="F223" s="654" t="s">
        <v>825</v>
      </c>
      <c r="G223" s="654" t="s">
        <v>825</v>
      </c>
      <c r="H223" s="654" t="s">
        <v>707</v>
      </c>
      <c r="I223" s="636" t="s">
        <v>707</v>
      </c>
      <c r="J223" s="636" t="s">
        <v>707</v>
      </c>
      <c r="K223" s="659" t="s">
        <v>863</v>
      </c>
      <c r="L223" s="556" t="s">
        <v>432</v>
      </c>
      <c r="M223" s="112" t="s">
        <v>885</v>
      </c>
      <c r="N223" s="402" t="s">
        <v>433</v>
      </c>
      <c r="O223" s="664"/>
      <c r="P223" s="664"/>
      <c r="Q223" s="669"/>
      <c r="R223" s="669"/>
      <c r="S223" s="669"/>
      <c r="T223" s="670"/>
    </row>
    <row r="224" spans="1:20" ht="15.6" x14ac:dyDescent="0.6">
      <c r="A224" s="626" t="s">
        <v>747</v>
      </c>
      <c r="B224" s="627" t="s">
        <v>707</v>
      </c>
      <c r="C224" s="628">
        <v>1</v>
      </c>
      <c r="D224" s="629">
        <v>1</v>
      </c>
      <c r="E224" s="630" t="s">
        <v>825</v>
      </c>
      <c r="F224" s="631" t="s">
        <v>825</v>
      </c>
      <c r="G224" s="628" t="s">
        <v>825</v>
      </c>
      <c r="H224" s="628" t="s">
        <v>707</v>
      </c>
      <c r="I224" s="628" t="s">
        <v>825</v>
      </c>
      <c r="J224" s="632" t="s">
        <v>825</v>
      </c>
      <c r="K224" s="633" t="s">
        <v>864</v>
      </c>
      <c r="L224" s="546" t="s">
        <v>432</v>
      </c>
      <c r="M224" s="358" t="s">
        <v>433</v>
      </c>
      <c r="N224" s="660"/>
      <c r="O224" s="660"/>
      <c r="P224" s="675"/>
      <c r="Q224" s="661"/>
      <c r="R224" s="661"/>
      <c r="S224" s="661"/>
      <c r="T224" s="662"/>
    </row>
    <row r="225" spans="1:20" ht="15.6" x14ac:dyDescent="0.6">
      <c r="A225" s="634" t="s">
        <v>748</v>
      </c>
      <c r="B225" s="635" t="s">
        <v>707</v>
      </c>
      <c r="C225" s="636">
        <v>1</v>
      </c>
      <c r="D225" s="637">
        <v>1</v>
      </c>
      <c r="E225" s="638" t="s">
        <v>825</v>
      </c>
      <c r="F225" s="639" t="s">
        <v>825</v>
      </c>
      <c r="G225" s="636" t="s">
        <v>707</v>
      </c>
      <c r="H225" s="636" t="s">
        <v>707</v>
      </c>
      <c r="I225" s="636" t="s">
        <v>825</v>
      </c>
      <c r="J225" s="640" t="s">
        <v>825</v>
      </c>
      <c r="K225" s="641" t="s">
        <v>865</v>
      </c>
      <c r="L225" s="549" t="s">
        <v>432</v>
      </c>
      <c r="M225" s="365" t="s">
        <v>433</v>
      </c>
      <c r="N225" s="663"/>
      <c r="O225" s="663"/>
      <c r="P225" s="663"/>
      <c r="Q225" s="664"/>
      <c r="R225" s="664"/>
      <c r="S225" s="664"/>
      <c r="T225" s="665"/>
    </row>
    <row r="226" spans="1:20" ht="15.6" x14ac:dyDescent="0.6">
      <c r="A226" s="642" t="s">
        <v>749</v>
      </c>
      <c r="B226" s="653" t="s">
        <v>707</v>
      </c>
      <c r="C226" s="654">
        <v>1</v>
      </c>
      <c r="D226" s="655">
        <v>1</v>
      </c>
      <c r="E226" s="656" t="s">
        <v>825</v>
      </c>
      <c r="F226" s="657" t="s">
        <v>825</v>
      </c>
      <c r="G226" s="654" t="s">
        <v>707</v>
      </c>
      <c r="H226" s="654" t="s">
        <v>707</v>
      </c>
      <c r="I226" s="654" t="s">
        <v>825</v>
      </c>
      <c r="J226" s="658" t="s">
        <v>825</v>
      </c>
      <c r="K226" s="659" t="s">
        <v>866</v>
      </c>
      <c r="L226" s="556" t="s">
        <v>432</v>
      </c>
      <c r="M226" s="367" t="s">
        <v>433</v>
      </c>
      <c r="N226" s="668"/>
      <c r="O226" s="668"/>
      <c r="P226" s="668"/>
      <c r="Q226" s="669"/>
      <c r="R226" s="669"/>
      <c r="S226" s="669"/>
      <c r="T226" s="670"/>
    </row>
    <row r="227" spans="1:20" ht="15.6" x14ac:dyDescent="0.6">
      <c r="A227" s="618" t="s">
        <v>867</v>
      </c>
      <c r="B227" s="676" t="s">
        <v>707</v>
      </c>
      <c r="C227" s="677">
        <v>4</v>
      </c>
      <c r="D227" s="678">
        <v>4</v>
      </c>
      <c r="E227" s="679" t="s">
        <v>825</v>
      </c>
      <c r="F227" s="676" t="s">
        <v>825</v>
      </c>
      <c r="G227" s="677" t="s">
        <v>825</v>
      </c>
      <c r="H227" s="677" t="s">
        <v>825</v>
      </c>
      <c r="I227" s="677" t="s">
        <v>825</v>
      </c>
      <c r="J227" s="680" t="s">
        <v>825</v>
      </c>
      <c r="K227" s="681" t="s">
        <v>868</v>
      </c>
      <c r="L227" s="573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61"/>
      <c r="R227" s="661"/>
      <c r="S227" s="661"/>
      <c r="T227" s="662"/>
    </row>
    <row r="228" spans="1:20" ht="15.6" x14ac:dyDescent="0.6">
      <c r="A228" s="618" t="s">
        <v>869</v>
      </c>
      <c r="B228" s="682" t="s">
        <v>707</v>
      </c>
      <c r="C228" s="683">
        <v>2</v>
      </c>
      <c r="D228" s="684">
        <v>2</v>
      </c>
      <c r="E228" s="685" t="s">
        <v>825</v>
      </c>
      <c r="F228" s="686" t="s">
        <v>707</v>
      </c>
      <c r="G228" s="683" t="s">
        <v>825</v>
      </c>
      <c r="H228" s="683" t="s">
        <v>825</v>
      </c>
      <c r="I228" s="683" t="s">
        <v>707</v>
      </c>
      <c r="J228" s="687"/>
      <c r="K228" s="688" t="s">
        <v>870</v>
      </c>
      <c r="L228" s="689" t="s">
        <v>432</v>
      </c>
      <c r="M228" s="690" t="s">
        <v>202</v>
      </c>
      <c r="N228" s="330" t="s">
        <v>433</v>
      </c>
      <c r="O228" s="691"/>
      <c r="P228" s="692"/>
      <c r="Q228" s="693"/>
      <c r="R228" s="669"/>
      <c r="S228" s="694"/>
      <c r="T228" s="670"/>
    </row>
    <row r="229" spans="1:20" ht="15.6" x14ac:dyDescent="0.6">
      <c r="A229" s="618" t="s">
        <v>871</v>
      </c>
      <c r="B229" s="653" t="s">
        <v>707</v>
      </c>
      <c r="C229" s="654" t="s">
        <v>872</v>
      </c>
      <c r="D229" s="655" t="s">
        <v>872</v>
      </c>
      <c r="E229" s="656" t="s">
        <v>826</v>
      </c>
      <c r="F229" s="657" t="s">
        <v>707</v>
      </c>
      <c r="G229" s="654" t="s">
        <v>707</v>
      </c>
      <c r="H229" s="654" t="s">
        <v>707</v>
      </c>
      <c r="I229" s="654" t="s">
        <v>707</v>
      </c>
      <c r="J229" s="658" t="s">
        <v>707</v>
      </c>
      <c r="K229" s="659" t="s">
        <v>873</v>
      </c>
      <c r="L229" s="695" t="s">
        <v>432</v>
      </c>
      <c r="M229" s="696" t="s">
        <v>874</v>
      </c>
      <c r="N229" s="130" t="s">
        <v>757</v>
      </c>
      <c r="O229" s="697" t="s">
        <v>758</v>
      </c>
      <c r="P229" s="130" t="s">
        <v>757</v>
      </c>
      <c r="Q229" s="697" t="s">
        <v>758</v>
      </c>
      <c r="R229" s="130" t="s">
        <v>757</v>
      </c>
      <c r="S229" s="697" t="s">
        <v>758</v>
      </c>
      <c r="T229" s="698" t="s">
        <v>875</v>
      </c>
    </row>
    <row r="230" spans="1:20" ht="15.6" x14ac:dyDescent="0.6">
      <c r="A230" s="618" t="s">
        <v>876</v>
      </c>
      <c r="B230" s="653" t="s">
        <v>707</v>
      </c>
      <c r="C230" s="654">
        <v>4</v>
      </c>
      <c r="D230" s="655">
        <v>4</v>
      </c>
      <c r="E230" s="656" t="s">
        <v>825</v>
      </c>
      <c r="F230" s="657" t="s">
        <v>707</v>
      </c>
      <c r="G230" s="654" t="s">
        <v>707</v>
      </c>
      <c r="H230" s="654" t="s">
        <v>707</v>
      </c>
      <c r="I230" s="654" t="s">
        <v>707</v>
      </c>
      <c r="J230" s="658" t="s">
        <v>707</v>
      </c>
      <c r="K230" s="659" t="s">
        <v>873</v>
      </c>
      <c r="L230" s="695" t="s">
        <v>432</v>
      </c>
      <c r="M230" s="696" t="s">
        <v>877</v>
      </c>
      <c r="N230" s="130" t="s">
        <v>757</v>
      </c>
      <c r="O230" s="697" t="s">
        <v>758</v>
      </c>
      <c r="P230" s="402" t="s">
        <v>433</v>
      </c>
      <c r="Q230" s="669"/>
      <c r="R230" s="669"/>
      <c r="S230" s="669"/>
      <c r="T230" s="670"/>
    </row>
    <row r="231" spans="1:20" x14ac:dyDescent="0.55000000000000004">
      <c r="K231" s="699">
        <f>(229-1)+(32-4)</f>
        <v>256</v>
      </c>
    </row>
  </sheetData>
  <mergeCells count="57">
    <mergeCell ref="M36:N36"/>
    <mergeCell ref="M40:N40"/>
    <mergeCell ref="M41:N41"/>
    <mergeCell ref="M42:N42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M193:N193"/>
    <mergeCell ref="M195:N195"/>
    <mergeCell ref="M182:N182"/>
    <mergeCell ref="M183:N183"/>
    <mergeCell ref="M184:N184"/>
    <mergeCell ref="M185:N185"/>
    <mergeCell ref="M192:N192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300" t="s">
        <v>887</v>
      </c>
      <c r="B1" s="1300"/>
      <c r="C1" s="1300"/>
      <c r="D1" s="1300"/>
      <c r="E1" s="1300"/>
      <c r="F1" s="1300"/>
      <c r="G1" s="1300"/>
      <c r="H1" s="1300"/>
    </row>
    <row r="2" spans="1:8" x14ac:dyDescent="0.55000000000000004">
      <c r="A2" s="721" t="s">
        <v>888</v>
      </c>
      <c r="B2" s="721" t="s">
        <v>889</v>
      </c>
      <c r="C2" s="1301" t="s">
        <v>890</v>
      </c>
      <c r="D2" s="1301"/>
      <c r="E2" s="1301"/>
      <c r="F2" s="1301" t="s">
        <v>891</v>
      </c>
      <c r="G2" s="1301"/>
      <c r="H2" s="1301"/>
    </row>
    <row r="3" spans="1:8" ht="14.25" customHeight="1" x14ac:dyDescent="0.55000000000000004">
      <c r="A3" s="722" t="s">
        <v>892</v>
      </c>
      <c r="B3" s="723" t="s">
        <v>893</v>
      </c>
      <c r="C3" s="1302" t="s">
        <v>894</v>
      </c>
      <c r="D3" s="1302"/>
      <c r="E3" s="1302"/>
      <c r="F3" s="1302" t="s">
        <v>895</v>
      </c>
      <c r="G3" s="1302"/>
      <c r="H3" s="1302"/>
    </row>
    <row r="4" spans="1:8" ht="14.25" customHeight="1" x14ac:dyDescent="0.55000000000000004">
      <c r="A4" s="1293" t="s">
        <v>896</v>
      </c>
      <c r="B4" s="1293" t="s">
        <v>897</v>
      </c>
      <c r="C4" s="1293" t="s">
        <v>898</v>
      </c>
      <c r="D4" s="1293"/>
      <c r="E4" s="1293"/>
      <c r="F4" s="1298" t="s">
        <v>899</v>
      </c>
      <c r="G4" s="1298"/>
      <c r="H4" s="1298"/>
    </row>
    <row r="5" spans="1:8" x14ac:dyDescent="0.55000000000000004">
      <c r="A5" s="1293"/>
      <c r="B5" s="1293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93"/>
      <c r="B6" s="1293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93"/>
      <c r="B7" s="1293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93"/>
      <c r="B8" s="1293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93"/>
      <c r="B9" s="1293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93"/>
      <c r="B10" s="1293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93"/>
      <c r="B11" s="1293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14.25" customHeight="1" x14ac:dyDescent="0.55000000000000004">
      <c r="A12" s="724" t="s">
        <v>907</v>
      </c>
      <c r="B12" s="724" t="s">
        <v>908</v>
      </c>
      <c r="C12" s="1293" t="s">
        <v>909</v>
      </c>
      <c r="D12" s="1293"/>
      <c r="E12" s="1293"/>
      <c r="F12" s="1299" t="s">
        <v>910</v>
      </c>
      <c r="G12" s="1299"/>
      <c r="H12" s="1299"/>
    </row>
    <row r="13" spans="1:8" ht="28.5" customHeight="1" x14ac:dyDescent="0.55000000000000004">
      <c r="A13" s="724" t="s">
        <v>911</v>
      </c>
      <c r="B13" s="724" t="s">
        <v>912</v>
      </c>
      <c r="C13" s="1293" t="s">
        <v>913</v>
      </c>
      <c r="D13" s="1293"/>
      <c r="E13" s="1293"/>
      <c r="F13" s="1293" t="s">
        <v>914</v>
      </c>
      <c r="G13" s="1293"/>
      <c r="H13" s="1293"/>
    </row>
    <row r="14" spans="1:8" ht="30" customHeight="1" x14ac:dyDescent="0.55000000000000004">
      <c r="A14" s="724" t="s">
        <v>915</v>
      </c>
      <c r="B14" s="724" t="s">
        <v>916</v>
      </c>
      <c r="C14" s="1293" t="s">
        <v>917</v>
      </c>
      <c r="D14" s="1293"/>
      <c r="E14" s="1293"/>
      <c r="F14" s="1293" t="s">
        <v>917</v>
      </c>
      <c r="G14" s="1293"/>
      <c r="H14" s="1293"/>
    </row>
    <row r="15" spans="1:8" ht="14.25" customHeight="1" x14ac:dyDescent="0.55000000000000004">
      <c r="A15" s="724" t="s">
        <v>918</v>
      </c>
      <c r="B15" s="724" t="s">
        <v>919</v>
      </c>
      <c r="C15" s="1293" t="s">
        <v>920</v>
      </c>
      <c r="D15" s="1293"/>
      <c r="E15" s="1293"/>
      <c r="F15" s="1293" t="s">
        <v>921</v>
      </c>
      <c r="G15" s="1293"/>
      <c r="H15" s="1293"/>
    </row>
    <row r="16" spans="1:8" ht="14.25" customHeight="1" x14ac:dyDescent="0.55000000000000004">
      <c r="A16" s="724" t="s">
        <v>922</v>
      </c>
      <c r="B16" s="724" t="s">
        <v>923</v>
      </c>
      <c r="C16" s="1293" t="s">
        <v>924</v>
      </c>
      <c r="D16" s="1293"/>
      <c r="E16" s="1293"/>
      <c r="F16" s="1293" t="s">
        <v>924</v>
      </c>
      <c r="G16" s="1293"/>
      <c r="H16" s="1293"/>
    </row>
    <row r="17" spans="1:8" ht="14.25" customHeight="1" x14ac:dyDescent="0.55000000000000004">
      <c r="A17" s="724" t="s">
        <v>925</v>
      </c>
      <c r="B17" s="724" t="s">
        <v>926</v>
      </c>
      <c r="C17" s="1294" t="s">
        <v>927</v>
      </c>
      <c r="D17" s="1295"/>
      <c r="E17" s="1296"/>
      <c r="F17" s="1294" t="s">
        <v>926</v>
      </c>
      <c r="G17" s="1295"/>
      <c r="H17" s="1296"/>
    </row>
    <row r="18" spans="1:8" ht="28.95" customHeight="1" x14ac:dyDescent="0.55000000000000004">
      <c r="A18" s="737" t="s">
        <v>928</v>
      </c>
      <c r="B18" s="737" t="s">
        <v>929</v>
      </c>
      <c r="C18" s="1297" t="s">
        <v>930</v>
      </c>
      <c r="D18" s="1297"/>
      <c r="E18" s="1297"/>
      <c r="F18" s="1297" t="s">
        <v>931</v>
      </c>
      <c r="G18" s="1297"/>
      <c r="H18" s="1297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300" t="s">
        <v>887</v>
      </c>
      <c r="B1" s="1300"/>
      <c r="C1" s="1300"/>
      <c r="D1" s="1300"/>
      <c r="E1" s="1300"/>
      <c r="F1" s="1300"/>
      <c r="G1" s="1300"/>
      <c r="H1" s="1300"/>
    </row>
    <row r="2" spans="1:8" x14ac:dyDescent="0.55000000000000004">
      <c r="A2" s="721" t="s">
        <v>888</v>
      </c>
      <c r="B2" s="721" t="s">
        <v>889</v>
      </c>
      <c r="C2" s="1301" t="s">
        <v>890</v>
      </c>
      <c r="D2" s="1301"/>
      <c r="E2" s="1301"/>
      <c r="F2" s="1301" t="s">
        <v>932</v>
      </c>
      <c r="G2" s="1301"/>
      <c r="H2" s="1301"/>
    </row>
    <row r="3" spans="1:8" ht="14.25" customHeight="1" x14ac:dyDescent="0.55000000000000004">
      <c r="A3" s="722" t="s">
        <v>892</v>
      </c>
      <c r="B3" s="723" t="s">
        <v>893</v>
      </c>
      <c r="C3" s="1302" t="s">
        <v>894</v>
      </c>
      <c r="D3" s="1302"/>
      <c r="E3" s="1302"/>
      <c r="F3" s="1302" t="s">
        <v>895</v>
      </c>
      <c r="G3" s="1302"/>
      <c r="H3" s="1302"/>
    </row>
    <row r="4" spans="1:8" ht="14.25" customHeight="1" x14ac:dyDescent="0.55000000000000004">
      <c r="A4" s="1293" t="s">
        <v>896</v>
      </c>
      <c r="B4" s="1293" t="s">
        <v>897</v>
      </c>
      <c r="C4" s="1293" t="s">
        <v>898</v>
      </c>
      <c r="D4" s="1293"/>
      <c r="E4" s="1293"/>
      <c r="F4" s="1298" t="s">
        <v>933</v>
      </c>
      <c r="G4" s="1298"/>
      <c r="H4" s="1298"/>
    </row>
    <row r="5" spans="1:8" x14ac:dyDescent="0.55000000000000004">
      <c r="A5" s="1293"/>
      <c r="B5" s="1293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93"/>
      <c r="B6" s="1293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93"/>
      <c r="B7" s="1293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93"/>
      <c r="B8" s="1293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93"/>
      <c r="B9" s="1293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93"/>
      <c r="B10" s="1293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93"/>
      <c r="B11" s="1293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30.75" customHeight="1" x14ac:dyDescent="0.55000000000000004">
      <c r="A12" s="724" t="s">
        <v>907</v>
      </c>
      <c r="B12" s="724" t="s">
        <v>908</v>
      </c>
      <c r="C12" s="1293" t="s">
        <v>909</v>
      </c>
      <c r="D12" s="1293"/>
      <c r="E12" s="1293"/>
      <c r="F12" s="1293" t="s">
        <v>910</v>
      </c>
      <c r="G12" s="1293"/>
      <c r="H12" s="1293"/>
    </row>
    <row r="13" spans="1:8" ht="28.5" customHeight="1" x14ac:dyDescent="0.55000000000000004">
      <c r="A13" s="724" t="s">
        <v>911</v>
      </c>
      <c r="B13" s="724" t="s">
        <v>912</v>
      </c>
      <c r="C13" s="1293" t="s">
        <v>913</v>
      </c>
      <c r="D13" s="1293"/>
      <c r="E13" s="1293"/>
      <c r="F13" s="1293" t="s">
        <v>914</v>
      </c>
      <c r="G13" s="1293"/>
      <c r="H13" s="1293"/>
    </row>
    <row r="14" spans="1:8" ht="30" customHeight="1" x14ac:dyDescent="0.55000000000000004">
      <c r="A14" s="724" t="s">
        <v>915</v>
      </c>
      <c r="B14" s="724" t="s">
        <v>916</v>
      </c>
      <c r="C14" s="1293" t="s">
        <v>917</v>
      </c>
      <c r="D14" s="1293"/>
      <c r="E14" s="1293"/>
      <c r="F14" s="1293" t="s">
        <v>917</v>
      </c>
      <c r="G14" s="1293"/>
      <c r="H14" s="1293"/>
    </row>
    <row r="15" spans="1:8" ht="14.25" customHeight="1" x14ac:dyDescent="0.55000000000000004">
      <c r="A15" s="724" t="s">
        <v>918</v>
      </c>
      <c r="B15" s="724" t="s">
        <v>919</v>
      </c>
      <c r="C15" s="1293" t="s">
        <v>920</v>
      </c>
      <c r="D15" s="1293"/>
      <c r="E15" s="1293"/>
      <c r="F15" s="1293" t="s">
        <v>921</v>
      </c>
      <c r="G15" s="1293"/>
      <c r="H15" s="1293"/>
    </row>
    <row r="16" spans="1:8" ht="14.25" customHeight="1" x14ac:dyDescent="0.55000000000000004">
      <c r="A16" s="724" t="s">
        <v>922</v>
      </c>
      <c r="B16" s="724" t="s">
        <v>923</v>
      </c>
      <c r="C16" s="1293" t="s">
        <v>924</v>
      </c>
      <c r="D16" s="1293"/>
      <c r="E16" s="1293"/>
      <c r="F16" s="1293" t="s">
        <v>924</v>
      </c>
      <c r="G16" s="1293"/>
      <c r="H16" s="1293"/>
    </row>
    <row r="17" spans="1:8" s="1" customFormat="1" ht="32.25" customHeight="1" x14ac:dyDescent="0.55000000000000004">
      <c r="A17" s="724" t="s">
        <v>925</v>
      </c>
      <c r="B17" s="724" t="s">
        <v>926</v>
      </c>
      <c r="C17" s="1293" t="s">
        <v>927</v>
      </c>
      <c r="D17" s="1293"/>
      <c r="E17" s="1293"/>
      <c r="F17" s="1303" t="s">
        <v>934</v>
      </c>
      <c r="G17" s="1303"/>
      <c r="H17" s="1303"/>
    </row>
    <row r="18" spans="1:8" ht="28.95" customHeight="1" x14ac:dyDescent="0.55000000000000004">
      <c r="A18" s="737" t="s">
        <v>928</v>
      </c>
      <c r="B18" s="737" t="s">
        <v>929</v>
      </c>
      <c r="C18" s="1297" t="s">
        <v>930</v>
      </c>
      <c r="D18" s="1297"/>
      <c r="E18" s="1297"/>
      <c r="F18" s="1297" t="s">
        <v>931</v>
      </c>
      <c r="G18" s="1297"/>
      <c r="H18" s="1297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40" customWidth="1"/>
    <col min="2" max="2" width="17.578125" style="741" customWidth="1"/>
    <col min="3" max="3" width="6.1015625" style="740" customWidth="1"/>
    <col min="4" max="4" width="12.62890625" style="742" customWidth="1"/>
    <col min="5" max="11" width="12.62890625" customWidth="1"/>
    <col min="12" max="12" width="2.1015625" customWidth="1"/>
  </cols>
  <sheetData>
    <row r="1" spans="1:11" x14ac:dyDescent="0.55000000000000004">
      <c r="A1" s="1306" t="s">
        <v>935</v>
      </c>
      <c r="B1" s="1306"/>
      <c r="C1" s="1306"/>
      <c r="D1" s="1306"/>
      <c r="E1" s="1306"/>
      <c r="F1" s="1306"/>
      <c r="G1" s="1306"/>
      <c r="H1" s="1306"/>
      <c r="I1" s="1306"/>
      <c r="J1" s="1306"/>
      <c r="K1" s="1306"/>
    </row>
    <row r="2" spans="1:11" x14ac:dyDescent="0.55000000000000004">
      <c r="A2" s="743" t="s">
        <v>936</v>
      </c>
      <c r="B2" s="744">
        <v>14.7456</v>
      </c>
      <c r="C2" s="745" t="s">
        <v>937</v>
      </c>
      <c r="D2" s="746"/>
      <c r="E2" s="747" t="s">
        <v>938</v>
      </c>
      <c r="F2" s="748">
        <f>F3/B2</f>
        <v>5</v>
      </c>
      <c r="G2" s="749"/>
      <c r="H2" s="750"/>
      <c r="I2" s="750"/>
      <c r="J2" s="750"/>
      <c r="K2" s="751"/>
    </row>
    <row r="3" spans="1:11" x14ac:dyDescent="0.55000000000000004">
      <c r="A3" s="752" t="s">
        <v>939</v>
      </c>
      <c r="B3" s="753">
        <v>18.431999999999999</v>
      </c>
      <c r="C3" s="754" t="s">
        <v>937</v>
      </c>
      <c r="D3" s="755"/>
      <c r="E3" s="756" t="s">
        <v>940</v>
      </c>
      <c r="F3" s="757">
        <f>B3*4</f>
        <v>73.727999999999994</v>
      </c>
      <c r="G3" s="754" t="s">
        <v>937</v>
      </c>
      <c r="H3" s="758"/>
      <c r="I3" s="758"/>
      <c r="J3" s="758"/>
      <c r="K3" s="759"/>
    </row>
    <row r="4" spans="1:11" x14ac:dyDescent="0.55000000000000004">
      <c r="A4" s="760" t="s">
        <v>941</v>
      </c>
      <c r="B4" s="761" t="s">
        <v>942</v>
      </c>
      <c r="C4" s="762" t="s">
        <v>943</v>
      </c>
      <c r="D4" s="1307" t="s">
        <v>944</v>
      </c>
      <c r="E4" s="1307"/>
      <c r="F4" s="1307"/>
      <c r="G4" s="1307"/>
      <c r="H4" s="1307"/>
      <c r="I4" s="1307"/>
      <c r="J4" s="1307"/>
      <c r="K4" s="1307"/>
    </row>
    <row r="5" spans="1:11" x14ac:dyDescent="0.55000000000000004">
      <c r="A5" s="763">
        <v>1</v>
      </c>
      <c r="B5" s="764">
        <v>2.1500999999999998E-3</v>
      </c>
      <c r="C5" s="765" t="s">
        <v>825</v>
      </c>
      <c r="D5" s="1308" t="s">
        <v>945</v>
      </c>
      <c r="E5" s="1308"/>
      <c r="F5" s="1308"/>
      <c r="G5" s="1308"/>
      <c r="H5" s="1308"/>
      <c r="I5" s="1308"/>
      <c r="J5" s="1308"/>
      <c r="K5" s="1308"/>
    </row>
    <row r="6" spans="1:11" x14ac:dyDescent="0.55000000000000004">
      <c r="A6" s="766">
        <v>2</v>
      </c>
      <c r="B6" s="767">
        <v>3.5999999999999998E-6</v>
      </c>
      <c r="C6" s="768" t="s">
        <v>825</v>
      </c>
      <c r="D6" s="1309" t="s">
        <v>946</v>
      </c>
      <c r="E6" s="1309"/>
      <c r="F6" s="1309"/>
      <c r="G6" s="1309"/>
      <c r="H6" s="1309"/>
      <c r="I6" s="1309"/>
      <c r="J6" s="1309"/>
      <c r="K6" s="1309"/>
    </row>
    <row r="7" spans="1:11" x14ac:dyDescent="0.55000000000000004">
      <c r="A7" s="766">
        <v>3</v>
      </c>
      <c r="B7" s="767">
        <v>3.3000000000000002E-6</v>
      </c>
      <c r="C7" s="768" t="s">
        <v>825</v>
      </c>
      <c r="D7" s="1304" t="s">
        <v>947</v>
      </c>
      <c r="E7" s="1304"/>
      <c r="F7" s="1304"/>
      <c r="G7" s="1304"/>
      <c r="H7" s="1304"/>
      <c r="I7" s="1304"/>
      <c r="J7" s="1304"/>
      <c r="K7" s="1304"/>
    </row>
    <row r="8" spans="1:11" x14ac:dyDescent="0.55000000000000004">
      <c r="A8" s="766">
        <v>4</v>
      </c>
      <c r="B8" s="767">
        <v>8.4999999999999999E-6</v>
      </c>
      <c r="C8" s="768" t="s">
        <v>825</v>
      </c>
      <c r="D8" s="1304" t="s">
        <v>948</v>
      </c>
      <c r="E8" s="1304"/>
      <c r="F8" s="1304"/>
      <c r="G8" s="1304"/>
      <c r="H8" s="1304"/>
      <c r="I8" s="1304"/>
      <c r="J8" s="1304"/>
      <c r="K8" s="1304"/>
    </row>
    <row r="9" spans="1:11" x14ac:dyDescent="0.55000000000000004">
      <c r="A9" s="766">
        <v>5</v>
      </c>
      <c r="B9" s="767">
        <v>1.8300000000000001E-5</v>
      </c>
      <c r="C9" s="768" t="s">
        <v>825</v>
      </c>
      <c r="D9" s="1304" t="s">
        <v>949</v>
      </c>
      <c r="E9" s="1304"/>
      <c r="F9" s="1304"/>
      <c r="G9" s="1304"/>
      <c r="H9" s="1304"/>
      <c r="I9" s="1304"/>
      <c r="J9" s="1304"/>
      <c r="K9" s="1304"/>
    </row>
    <row r="10" spans="1:11" x14ac:dyDescent="0.55000000000000004">
      <c r="A10" s="766">
        <v>6</v>
      </c>
      <c r="B10" s="767">
        <v>3.5999999999999998E-6</v>
      </c>
      <c r="C10" s="768" t="s">
        <v>825</v>
      </c>
      <c r="D10" s="1304" t="s">
        <v>950</v>
      </c>
      <c r="E10" s="1304"/>
      <c r="F10" s="1304"/>
      <c r="G10" s="1304"/>
      <c r="H10" s="1304"/>
      <c r="I10" s="1304"/>
      <c r="J10" s="1304"/>
      <c r="K10" s="1304"/>
    </row>
    <row r="11" spans="1:11" x14ac:dyDescent="0.55000000000000004">
      <c r="A11" s="766">
        <v>7</v>
      </c>
      <c r="B11" s="767">
        <v>4.7999999999999998E-6</v>
      </c>
      <c r="C11" s="768" t="s">
        <v>825</v>
      </c>
      <c r="D11" s="1304" t="s">
        <v>951</v>
      </c>
      <c r="E11" s="1304"/>
      <c r="F11" s="1304"/>
      <c r="G11" s="1304"/>
      <c r="H11" s="1304"/>
      <c r="I11" s="1304"/>
      <c r="J11" s="1304"/>
      <c r="K11" s="1304"/>
    </row>
    <row r="12" spans="1:11" x14ac:dyDescent="0.55000000000000004">
      <c r="A12" s="766">
        <v>8</v>
      </c>
      <c r="B12" s="767">
        <v>7.1999999999999997E-6</v>
      </c>
      <c r="C12" s="768" t="s">
        <v>825</v>
      </c>
      <c r="D12" s="1304" t="s">
        <v>952</v>
      </c>
      <c r="E12" s="1304"/>
      <c r="F12" s="1304"/>
      <c r="G12" s="1304"/>
      <c r="H12" s="1304"/>
      <c r="I12" s="1304"/>
      <c r="J12" s="1304"/>
      <c r="K12" s="1304"/>
    </row>
    <row r="13" spans="1:11" x14ac:dyDescent="0.55000000000000004">
      <c r="A13" s="766">
        <v>9</v>
      </c>
      <c r="B13" s="767">
        <v>6.4999999999999996E-6</v>
      </c>
      <c r="C13" s="768" t="s">
        <v>825</v>
      </c>
      <c r="D13" s="1304" t="s">
        <v>953</v>
      </c>
      <c r="E13" s="1304"/>
      <c r="F13" s="1304"/>
      <c r="G13" s="1304"/>
      <c r="H13" s="1304"/>
      <c r="I13" s="1304"/>
      <c r="J13" s="1304"/>
      <c r="K13" s="1304"/>
    </row>
    <row r="14" spans="1:11" x14ac:dyDescent="0.55000000000000004">
      <c r="A14" s="766">
        <v>10</v>
      </c>
      <c r="B14" s="767">
        <v>7.1999999999999997E-6</v>
      </c>
      <c r="C14" s="768" t="s">
        <v>825</v>
      </c>
      <c r="D14" s="1304" t="s">
        <v>954</v>
      </c>
      <c r="E14" s="1304"/>
      <c r="F14" s="1304"/>
      <c r="G14" s="1304"/>
      <c r="H14" s="1304"/>
      <c r="I14" s="1304"/>
      <c r="J14" s="1304"/>
      <c r="K14" s="1304"/>
    </row>
    <row r="15" spans="1:11" x14ac:dyDescent="0.55000000000000004">
      <c r="A15" s="766">
        <v>11</v>
      </c>
      <c r="B15" s="767">
        <v>7.5000000000000002E-6</v>
      </c>
      <c r="C15" s="768" t="s">
        <v>955</v>
      </c>
      <c r="D15" s="1304" t="s">
        <v>956</v>
      </c>
      <c r="E15" s="1304"/>
      <c r="F15" s="1304"/>
      <c r="G15" s="1304"/>
      <c r="H15" s="1304"/>
      <c r="I15" s="1304"/>
      <c r="J15" s="1304"/>
      <c r="K15" s="1304"/>
    </row>
    <row r="16" spans="1:11" x14ac:dyDescent="0.55000000000000004">
      <c r="A16" s="766">
        <v>12</v>
      </c>
      <c r="B16" s="767">
        <v>1.29E-5</v>
      </c>
      <c r="C16" s="768" t="s">
        <v>825</v>
      </c>
      <c r="D16" s="1304" t="s">
        <v>957</v>
      </c>
      <c r="E16" s="1304"/>
      <c r="F16" s="1304"/>
      <c r="G16" s="1304"/>
      <c r="H16" s="1304"/>
      <c r="I16" s="1304"/>
      <c r="J16" s="1304"/>
      <c r="K16" s="1304"/>
    </row>
    <row r="17" spans="1:11" x14ac:dyDescent="0.55000000000000004">
      <c r="A17" s="766">
        <v>13</v>
      </c>
      <c r="B17" s="767">
        <v>5.1199999999999998E-5</v>
      </c>
      <c r="C17" s="768" t="s">
        <v>825</v>
      </c>
      <c r="D17" s="1304" t="s">
        <v>958</v>
      </c>
      <c r="E17" s="1304"/>
      <c r="F17" s="1304"/>
      <c r="G17" s="1304"/>
      <c r="H17" s="1304"/>
      <c r="I17" s="1304"/>
      <c r="J17" s="1304"/>
      <c r="K17" s="1304"/>
    </row>
    <row r="18" spans="1:11" x14ac:dyDescent="0.55000000000000004">
      <c r="A18" s="766">
        <v>14</v>
      </c>
      <c r="B18" s="767">
        <v>1.3699999999999999E-5</v>
      </c>
      <c r="C18" s="768" t="s">
        <v>825</v>
      </c>
      <c r="D18" s="1304" t="s">
        <v>959</v>
      </c>
      <c r="E18" s="1304"/>
      <c r="F18" s="1304"/>
      <c r="G18" s="1304"/>
      <c r="H18" s="1304"/>
      <c r="I18" s="1304"/>
      <c r="J18" s="1304"/>
      <c r="K18" s="1304"/>
    </row>
    <row r="19" spans="1:11" x14ac:dyDescent="0.55000000000000004">
      <c r="A19" s="766">
        <v>15</v>
      </c>
      <c r="B19" s="767">
        <v>4.6799999999999999E-5</v>
      </c>
      <c r="C19" s="768" t="s">
        <v>825</v>
      </c>
      <c r="D19" s="1304" t="s">
        <v>960</v>
      </c>
      <c r="E19" s="1304"/>
      <c r="F19" s="1304"/>
      <c r="G19" s="1304"/>
      <c r="H19" s="1304"/>
      <c r="I19" s="1304"/>
      <c r="J19" s="1304"/>
      <c r="K19" s="1304"/>
    </row>
    <row r="20" spans="1:11" x14ac:dyDescent="0.55000000000000004">
      <c r="A20" s="766">
        <v>16</v>
      </c>
      <c r="B20" s="767">
        <v>1.33E-5</v>
      </c>
      <c r="C20" s="768" t="s">
        <v>825</v>
      </c>
      <c r="D20" s="1304" t="s">
        <v>961</v>
      </c>
      <c r="E20" s="1304"/>
      <c r="F20" s="1304"/>
      <c r="G20" s="1304"/>
      <c r="H20" s="1304"/>
      <c r="I20" s="1304"/>
      <c r="J20" s="1304"/>
      <c r="K20" s="1304"/>
    </row>
    <row r="21" spans="1:11" x14ac:dyDescent="0.55000000000000004">
      <c r="A21" s="766">
        <v>17</v>
      </c>
      <c r="B21" s="767">
        <v>4.5899999999999998E-5</v>
      </c>
      <c r="C21" s="768" t="s">
        <v>825</v>
      </c>
      <c r="D21" s="1304" t="s">
        <v>962</v>
      </c>
      <c r="E21" s="1304"/>
      <c r="F21" s="1304"/>
      <c r="G21" s="1304"/>
      <c r="H21" s="1304"/>
      <c r="I21" s="1304"/>
      <c r="J21" s="1304"/>
      <c r="K21" s="1304"/>
    </row>
    <row r="22" spans="1:11" x14ac:dyDescent="0.55000000000000004">
      <c r="A22" s="766">
        <v>18</v>
      </c>
      <c r="B22" s="767">
        <v>1.29E-5</v>
      </c>
      <c r="C22" s="768" t="s">
        <v>825</v>
      </c>
      <c r="D22" s="1304" t="s">
        <v>961</v>
      </c>
      <c r="E22" s="1304"/>
      <c r="F22" s="1304"/>
      <c r="G22" s="1304"/>
      <c r="H22" s="1304"/>
      <c r="I22" s="1304"/>
      <c r="J22" s="1304"/>
      <c r="K22" s="1304"/>
    </row>
    <row r="23" spans="1:11" x14ac:dyDescent="0.55000000000000004">
      <c r="A23" s="766">
        <v>19</v>
      </c>
      <c r="B23" s="767">
        <v>5.3399999999999997E-5</v>
      </c>
      <c r="C23" s="768" t="s">
        <v>825</v>
      </c>
      <c r="D23" s="1304" t="s">
        <v>963</v>
      </c>
      <c r="E23" s="1304"/>
      <c r="F23" s="1304"/>
      <c r="G23" s="1304"/>
      <c r="H23" s="1304"/>
      <c r="I23" s="1304"/>
      <c r="J23" s="1304"/>
      <c r="K23" s="1304"/>
    </row>
    <row r="24" spans="1:11" x14ac:dyDescent="0.55000000000000004">
      <c r="A24" s="766">
        <v>20</v>
      </c>
      <c r="B24" s="767">
        <v>5.3600000000000002E-5</v>
      </c>
      <c r="C24" s="768" t="s">
        <v>825</v>
      </c>
      <c r="D24" s="1304" t="s">
        <v>964</v>
      </c>
      <c r="E24" s="1304"/>
      <c r="F24" s="1304"/>
      <c r="G24" s="1304"/>
      <c r="H24" s="1304"/>
      <c r="I24" s="1304"/>
      <c r="J24" s="1304"/>
      <c r="K24" s="1304"/>
    </row>
    <row r="25" spans="1:11" x14ac:dyDescent="0.55000000000000004">
      <c r="A25" s="766">
        <v>21</v>
      </c>
      <c r="B25" s="767">
        <v>4.46E-5</v>
      </c>
      <c r="C25" s="768" t="s">
        <v>825</v>
      </c>
      <c r="D25" s="1304" t="s">
        <v>965</v>
      </c>
      <c r="E25" s="1304"/>
      <c r="F25" s="1304"/>
      <c r="G25" s="1304"/>
      <c r="H25" s="1304"/>
      <c r="I25" s="1304"/>
      <c r="J25" s="1304"/>
      <c r="K25" s="1304"/>
    </row>
    <row r="26" spans="1:11" x14ac:dyDescent="0.55000000000000004">
      <c r="A26" s="766">
        <v>22</v>
      </c>
      <c r="B26" s="767">
        <v>7.4300000000000004E-5</v>
      </c>
      <c r="C26" s="768" t="s">
        <v>825</v>
      </c>
      <c r="D26" s="1304" t="s">
        <v>966</v>
      </c>
      <c r="E26" s="1304"/>
      <c r="F26" s="1304"/>
      <c r="G26" s="1304"/>
      <c r="H26" s="1304"/>
      <c r="I26" s="1304"/>
      <c r="J26" s="1304"/>
      <c r="K26" s="1304"/>
    </row>
    <row r="27" spans="1:11" x14ac:dyDescent="0.55000000000000004">
      <c r="A27" s="766">
        <v>23</v>
      </c>
      <c r="B27" s="767">
        <v>3.5800000000000003E-5</v>
      </c>
      <c r="C27" s="768" t="s">
        <v>825</v>
      </c>
      <c r="D27" s="1304" t="s">
        <v>961</v>
      </c>
      <c r="E27" s="1304"/>
      <c r="F27" s="1304"/>
      <c r="G27" s="1304"/>
      <c r="H27" s="1304"/>
      <c r="I27" s="1304"/>
      <c r="J27" s="1304"/>
      <c r="K27" s="1304"/>
    </row>
    <row r="28" spans="1:11" x14ac:dyDescent="0.55000000000000004">
      <c r="A28" s="766">
        <v>24</v>
      </c>
      <c r="B28" s="767">
        <v>5.1E-5</v>
      </c>
      <c r="C28" s="768" t="s">
        <v>825</v>
      </c>
      <c r="D28" s="1304" t="s">
        <v>967</v>
      </c>
      <c r="E28" s="1304"/>
      <c r="F28" s="1304"/>
      <c r="G28" s="1304"/>
      <c r="H28" s="1304"/>
      <c r="I28" s="1304"/>
      <c r="J28" s="1304"/>
      <c r="K28" s="1304"/>
    </row>
    <row r="29" spans="1:11" x14ac:dyDescent="0.55000000000000004">
      <c r="A29" s="766">
        <v>25</v>
      </c>
      <c r="B29" s="767">
        <v>2.4600000000000002E-5</v>
      </c>
      <c r="C29" s="768" t="s">
        <v>825</v>
      </c>
      <c r="D29" s="1304" t="s">
        <v>968</v>
      </c>
      <c r="E29" s="1304"/>
      <c r="F29" s="1304"/>
      <c r="G29" s="1304"/>
      <c r="H29" s="1304"/>
      <c r="I29" s="1304"/>
      <c r="J29" s="1304"/>
      <c r="K29" s="1304"/>
    </row>
    <row r="30" spans="1:11" x14ac:dyDescent="0.55000000000000004">
      <c r="A30" s="766">
        <v>26</v>
      </c>
      <c r="B30" s="767">
        <v>2.0000000000000002E-5</v>
      </c>
      <c r="C30" s="768" t="s">
        <v>825</v>
      </c>
      <c r="D30" s="1304" t="s">
        <v>969</v>
      </c>
      <c r="E30" s="1304"/>
      <c r="F30" s="1304"/>
      <c r="G30" s="1304"/>
      <c r="H30" s="1304"/>
      <c r="I30" s="1304"/>
      <c r="J30" s="1304"/>
      <c r="K30" s="1304"/>
    </row>
    <row r="31" spans="1:11" x14ac:dyDescent="0.55000000000000004">
      <c r="A31" s="766">
        <v>27</v>
      </c>
      <c r="B31" s="767">
        <v>2.0000000000000002E-5</v>
      </c>
      <c r="C31" s="768" t="s">
        <v>825</v>
      </c>
      <c r="D31" s="1304" t="s">
        <v>970</v>
      </c>
      <c r="E31" s="1304"/>
      <c r="F31" s="1304"/>
      <c r="G31" s="1304"/>
      <c r="H31" s="1304"/>
      <c r="I31" s="1304"/>
      <c r="J31" s="1304"/>
      <c r="K31" s="1304"/>
    </row>
    <row r="32" spans="1:11" x14ac:dyDescent="0.55000000000000004">
      <c r="A32" s="766">
        <v>28</v>
      </c>
      <c r="B32" s="767">
        <v>7.3300000000000006E-5</v>
      </c>
      <c r="C32" s="768" t="s">
        <v>825</v>
      </c>
      <c r="D32" s="1304" t="s">
        <v>971</v>
      </c>
      <c r="E32" s="1304"/>
      <c r="F32" s="1304"/>
      <c r="G32" s="1304"/>
      <c r="H32" s="1304"/>
      <c r="I32" s="1304"/>
      <c r="J32" s="1304"/>
      <c r="K32" s="1304"/>
    </row>
    <row r="33" spans="1:11" x14ac:dyDescent="0.55000000000000004">
      <c r="A33" s="766">
        <v>29</v>
      </c>
      <c r="B33" s="767">
        <v>8.2799999999999993E-5</v>
      </c>
      <c r="C33" s="768" t="s">
        <v>825</v>
      </c>
      <c r="D33" s="1304" t="s">
        <v>972</v>
      </c>
      <c r="E33" s="1304"/>
      <c r="F33" s="1304"/>
      <c r="G33" s="1304"/>
      <c r="H33" s="1304"/>
      <c r="I33" s="1304"/>
      <c r="J33" s="1304"/>
      <c r="K33" s="1304"/>
    </row>
    <row r="34" spans="1:11" x14ac:dyDescent="0.55000000000000004">
      <c r="A34" s="766">
        <v>30</v>
      </c>
      <c r="B34" s="767">
        <v>1.0620000000000001E-4</v>
      </c>
      <c r="C34" s="768" t="s">
        <v>825</v>
      </c>
      <c r="D34" s="1304" t="s">
        <v>973</v>
      </c>
      <c r="E34" s="1304"/>
      <c r="F34" s="1304"/>
      <c r="G34" s="1304"/>
      <c r="H34" s="1304"/>
      <c r="I34" s="1304"/>
      <c r="J34" s="1304"/>
      <c r="K34" s="1304"/>
    </row>
    <row r="35" spans="1:11" x14ac:dyDescent="0.55000000000000004">
      <c r="A35" s="766">
        <v>31</v>
      </c>
      <c r="B35" s="767">
        <v>1.1400000000000001E-4</v>
      </c>
      <c r="C35" s="768" t="s">
        <v>825</v>
      </c>
      <c r="D35" s="1304" t="s">
        <v>974</v>
      </c>
      <c r="E35" s="1304"/>
      <c r="F35" s="1304"/>
      <c r="G35" s="1304"/>
      <c r="H35" s="1304"/>
      <c r="I35" s="1304"/>
      <c r="J35" s="1304"/>
      <c r="K35" s="1304"/>
    </row>
    <row r="36" spans="1:11" x14ac:dyDescent="0.55000000000000004">
      <c r="A36" s="766">
        <v>32</v>
      </c>
      <c r="B36" s="767">
        <v>1.0620000000000001E-4</v>
      </c>
      <c r="C36" s="768" t="s">
        <v>825</v>
      </c>
      <c r="D36" s="1304" t="s">
        <v>975</v>
      </c>
      <c r="E36" s="1304"/>
      <c r="F36" s="1304"/>
      <c r="G36" s="1304"/>
      <c r="H36" s="1304"/>
      <c r="I36" s="1304"/>
      <c r="J36" s="1304"/>
      <c r="K36" s="1304"/>
    </row>
    <row r="37" spans="1:11" x14ac:dyDescent="0.55000000000000004">
      <c r="A37" s="766">
        <v>33</v>
      </c>
      <c r="B37" s="767">
        <v>1.1400000000000001E-4</v>
      </c>
      <c r="C37" s="768" t="s">
        <v>825</v>
      </c>
      <c r="D37" s="1304" t="s">
        <v>976</v>
      </c>
      <c r="E37" s="1304"/>
      <c r="F37" s="1304"/>
      <c r="G37" s="1304"/>
      <c r="H37" s="1304"/>
      <c r="I37" s="1304"/>
      <c r="J37" s="1304"/>
      <c r="K37" s="1304"/>
    </row>
    <row r="38" spans="1:11" x14ac:dyDescent="0.55000000000000004">
      <c r="A38" s="766">
        <v>34</v>
      </c>
      <c r="B38" s="767">
        <v>4.5200000000000001E-5</v>
      </c>
      <c r="C38" s="768" t="s">
        <v>825</v>
      </c>
      <c r="D38" s="1304" t="s">
        <v>977</v>
      </c>
      <c r="E38" s="1304"/>
      <c r="F38" s="1304"/>
      <c r="G38" s="1304"/>
      <c r="H38" s="1304"/>
      <c r="I38" s="1304"/>
      <c r="J38" s="1304"/>
      <c r="K38" s="1304"/>
    </row>
    <row r="39" spans="1:11" x14ac:dyDescent="0.55000000000000004">
      <c r="A39" s="766">
        <v>35</v>
      </c>
      <c r="B39" s="767">
        <v>4.7899999999999999E-5</v>
      </c>
      <c r="C39" s="768" t="s">
        <v>825</v>
      </c>
      <c r="D39" s="1304" t="s">
        <v>978</v>
      </c>
      <c r="E39" s="1304"/>
      <c r="F39" s="1304"/>
      <c r="G39" s="1304"/>
      <c r="H39" s="1304"/>
      <c r="I39" s="1304"/>
      <c r="J39" s="1304"/>
      <c r="K39" s="1304"/>
    </row>
    <row r="40" spans="1:11" x14ac:dyDescent="0.55000000000000004">
      <c r="A40" s="766">
        <v>36</v>
      </c>
      <c r="B40" s="767">
        <v>5.0599999999999997E-5</v>
      </c>
      <c r="C40" s="768" t="s">
        <v>825</v>
      </c>
      <c r="D40" s="1304" t="s">
        <v>979</v>
      </c>
      <c r="E40" s="1304"/>
      <c r="F40" s="1304"/>
      <c r="G40" s="1304"/>
      <c r="H40" s="1304"/>
      <c r="I40" s="1304"/>
      <c r="J40" s="1304"/>
      <c r="K40" s="1304"/>
    </row>
    <row r="41" spans="1:11" x14ac:dyDescent="0.55000000000000004">
      <c r="A41" s="766">
        <v>37</v>
      </c>
      <c r="B41" s="767">
        <v>5.49E-5</v>
      </c>
      <c r="C41" s="768" t="s">
        <v>825</v>
      </c>
      <c r="D41" s="1304" t="s">
        <v>980</v>
      </c>
      <c r="E41" s="1304"/>
      <c r="F41" s="1304"/>
      <c r="G41" s="1304"/>
      <c r="H41" s="1304"/>
      <c r="I41" s="1304"/>
      <c r="J41" s="1304"/>
      <c r="K41" s="1304"/>
    </row>
    <row r="42" spans="1:11" x14ac:dyDescent="0.55000000000000004">
      <c r="A42" s="766">
        <v>38</v>
      </c>
      <c r="B42" s="767">
        <v>1.2410000000000001E-4</v>
      </c>
      <c r="C42" s="768" t="s">
        <v>825</v>
      </c>
      <c r="D42" s="1304" t="s">
        <v>981</v>
      </c>
      <c r="E42" s="1304"/>
      <c r="F42" s="1304"/>
      <c r="G42" s="1304"/>
      <c r="H42" s="1304"/>
      <c r="I42" s="1304"/>
      <c r="J42" s="1304"/>
      <c r="K42" s="1304"/>
    </row>
    <row r="43" spans="1:11" x14ac:dyDescent="0.55000000000000004">
      <c r="A43" s="766">
        <v>39</v>
      </c>
      <c r="B43" s="767">
        <v>1.2410000000000001E-4</v>
      </c>
      <c r="C43" s="768" t="s">
        <v>825</v>
      </c>
      <c r="D43" s="1304" t="s">
        <v>982</v>
      </c>
      <c r="E43" s="1304"/>
      <c r="F43" s="1304"/>
      <c r="G43" s="1304"/>
      <c r="H43" s="1304"/>
      <c r="I43" s="1304"/>
      <c r="J43" s="1304"/>
      <c r="K43" s="1304"/>
    </row>
    <row r="44" spans="1:11" x14ac:dyDescent="0.55000000000000004">
      <c r="A44" s="766">
        <v>40</v>
      </c>
      <c r="B44" s="767">
        <v>1.2430000000000001E-4</v>
      </c>
      <c r="C44" s="768" t="s">
        <v>825</v>
      </c>
      <c r="D44" s="1304" t="s">
        <v>983</v>
      </c>
      <c r="E44" s="1304"/>
      <c r="F44" s="1304"/>
      <c r="G44" s="1304"/>
      <c r="H44" s="1304"/>
      <c r="I44" s="1304"/>
      <c r="J44" s="1304"/>
      <c r="K44" s="1304"/>
    </row>
    <row r="45" spans="1:11" x14ac:dyDescent="0.55000000000000004">
      <c r="A45" s="766">
        <v>41</v>
      </c>
      <c r="B45" s="767"/>
      <c r="C45" s="768"/>
      <c r="D45" s="1304" t="s">
        <v>984</v>
      </c>
      <c r="E45" s="1304"/>
      <c r="F45" s="1304"/>
      <c r="G45" s="1304"/>
      <c r="H45" s="1304"/>
      <c r="I45" s="1304"/>
      <c r="J45" s="1304"/>
      <c r="K45" s="1304"/>
    </row>
    <row r="46" spans="1:11" x14ac:dyDescent="0.55000000000000004">
      <c r="A46" s="769">
        <v>42</v>
      </c>
      <c r="B46" s="770">
        <v>0.51200619999999997</v>
      </c>
      <c r="C46" s="771" t="s">
        <v>825</v>
      </c>
      <c r="D46" s="1305" t="s">
        <v>985</v>
      </c>
      <c r="E46" s="1305"/>
      <c r="F46" s="1305"/>
      <c r="G46" s="1305"/>
      <c r="H46" s="1305"/>
      <c r="I46" s="1305"/>
      <c r="J46" s="1305"/>
      <c r="K46" s="1305"/>
    </row>
  </sheetData>
  <mergeCells count="44">
    <mergeCell ref="A1:K1"/>
    <mergeCell ref="D4:K4"/>
    <mergeCell ref="D5:K5"/>
    <mergeCell ref="D6:K6"/>
    <mergeCell ref="D7:K7"/>
    <mergeCell ref="D8:K8"/>
    <mergeCell ref="D9:K9"/>
    <mergeCell ref="D10:K10"/>
    <mergeCell ref="D11:K11"/>
    <mergeCell ref="D12:K12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  <mergeCell ref="D24:K24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6:K36"/>
    <mergeCell ref="D37:K37"/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15" t="s">
        <v>798</v>
      </c>
      <c r="B1" s="515" t="s">
        <v>741</v>
      </c>
      <c r="C1" s="515" t="s">
        <v>746</v>
      </c>
      <c r="D1" s="515" t="s">
        <v>799</v>
      </c>
    </row>
    <row r="2" spans="1:4" x14ac:dyDescent="0.55000000000000004">
      <c r="A2" s="516" t="s">
        <v>629</v>
      </c>
      <c r="B2" s="517" t="s">
        <v>629</v>
      </c>
      <c r="C2" s="517" t="s">
        <v>629</v>
      </c>
      <c r="D2" s="517" t="s">
        <v>629</v>
      </c>
    </row>
    <row r="3" spans="1:4" x14ac:dyDescent="0.55000000000000004">
      <c r="A3" s="516" t="s">
        <v>195</v>
      </c>
      <c r="B3" s="517" t="s">
        <v>199</v>
      </c>
      <c r="C3" s="517" t="s">
        <v>733</v>
      </c>
      <c r="D3" s="517" t="s">
        <v>800</v>
      </c>
    </row>
    <row r="4" spans="1:4" x14ac:dyDescent="0.55000000000000004">
      <c r="A4" s="516" t="s">
        <v>196</v>
      </c>
      <c r="B4" s="517" t="s">
        <v>200</v>
      </c>
      <c r="C4" s="517" t="s">
        <v>733</v>
      </c>
      <c r="D4" s="517" t="s">
        <v>800</v>
      </c>
    </row>
    <row r="5" spans="1:4" x14ac:dyDescent="0.55000000000000004">
      <c r="A5" s="516" t="s">
        <v>197</v>
      </c>
      <c r="B5" s="517" t="s">
        <v>201</v>
      </c>
      <c r="C5" s="518" t="s">
        <v>197</v>
      </c>
      <c r="D5" s="517" t="s">
        <v>714</v>
      </c>
    </row>
    <row r="6" spans="1:4" x14ac:dyDescent="0.55000000000000004">
      <c r="A6" s="516" t="s">
        <v>206</v>
      </c>
      <c r="B6" s="517" t="s">
        <v>718</v>
      </c>
      <c r="C6" s="517" t="s">
        <v>206</v>
      </c>
      <c r="D6" s="517" t="s">
        <v>718</v>
      </c>
    </row>
    <row r="7" spans="1:4" x14ac:dyDescent="0.55000000000000004">
      <c r="A7" s="516" t="s">
        <v>207</v>
      </c>
      <c r="B7" s="517" t="s">
        <v>801</v>
      </c>
      <c r="C7" s="517" t="s">
        <v>802</v>
      </c>
      <c r="D7" s="517" t="s">
        <v>803</v>
      </c>
    </row>
    <row r="8" spans="1:4" x14ac:dyDescent="0.55000000000000004">
      <c r="A8" s="516" t="s">
        <v>199</v>
      </c>
      <c r="B8" s="517" t="s">
        <v>804</v>
      </c>
      <c r="C8" s="517" t="s">
        <v>805</v>
      </c>
      <c r="D8" s="517" t="s">
        <v>805</v>
      </c>
    </row>
    <row r="9" spans="1:4" x14ac:dyDescent="0.55000000000000004">
      <c r="A9" s="516" t="s">
        <v>200</v>
      </c>
      <c r="B9" s="517" t="s">
        <v>806</v>
      </c>
      <c r="C9" s="517" t="s">
        <v>800</v>
      </c>
      <c r="D9" s="517" t="s">
        <v>805</v>
      </c>
    </row>
    <row r="10" spans="1:4" x14ac:dyDescent="0.55000000000000004">
      <c r="A10" s="516" t="s">
        <v>201</v>
      </c>
      <c r="B10" s="517" t="s">
        <v>807</v>
      </c>
      <c r="C10" s="517" t="s">
        <v>714</v>
      </c>
      <c r="D10" s="517" t="s">
        <v>808</v>
      </c>
    </row>
    <row r="11" spans="1:4" x14ac:dyDescent="0.55000000000000004">
      <c r="A11" s="516" t="s">
        <v>202</v>
      </c>
      <c r="B11" s="517" t="s">
        <v>202</v>
      </c>
      <c r="C11" s="517" t="s">
        <v>202</v>
      </c>
      <c r="D11" s="517" t="s">
        <v>202</v>
      </c>
    </row>
    <row r="12" spans="1:4" x14ac:dyDescent="0.55000000000000004">
      <c r="A12" s="516" t="s">
        <v>203</v>
      </c>
      <c r="B12" s="517" t="s">
        <v>208</v>
      </c>
      <c r="C12" s="517" t="s">
        <v>809</v>
      </c>
      <c r="D12" s="517" t="s">
        <v>810</v>
      </c>
    </row>
    <row r="13" spans="1:4" x14ac:dyDescent="0.55000000000000004">
      <c r="A13" s="516" t="s">
        <v>204</v>
      </c>
      <c r="B13" s="517" t="s">
        <v>209</v>
      </c>
      <c r="C13" s="517" t="s">
        <v>809</v>
      </c>
      <c r="D13" s="517" t="s">
        <v>810</v>
      </c>
    </row>
    <row r="14" spans="1:4" x14ac:dyDescent="0.55000000000000004">
      <c r="A14" s="516" t="s">
        <v>205</v>
      </c>
      <c r="B14" s="517" t="s">
        <v>811</v>
      </c>
      <c r="C14" s="518" t="s">
        <v>205</v>
      </c>
      <c r="D14" s="517" t="s">
        <v>812</v>
      </c>
    </row>
    <row r="15" spans="1:4" x14ac:dyDescent="0.55000000000000004">
      <c r="A15" s="516" t="s">
        <v>208</v>
      </c>
      <c r="B15" s="517" t="s">
        <v>813</v>
      </c>
      <c r="C15" s="517" t="s">
        <v>810</v>
      </c>
      <c r="D15" s="517" t="s">
        <v>814</v>
      </c>
    </row>
    <row r="16" spans="1:4" x14ac:dyDescent="0.55000000000000004">
      <c r="A16" s="516" t="s">
        <v>209</v>
      </c>
      <c r="B16" s="517" t="s">
        <v>815</v>
      </c>
      <c r="C16" s="517" t="s">
        <v>810</v>
      </c>
      <c r="D16" s="517" t="s">
        <v>814</v>
      </c>
    </row>
    <row r="19" spans="1:4" x14ac:dyDescent="0.55000000000000004">
      <c r="A19" t="s">
        <v>816</v>
      </c>
      <c r="B19" t="s">
        <v>817</v>
      </c>
      <c r="D19" t="s">
        <v>818</v>
      </c>
    </row>
    <row r="20" spans="1:4" x14ac:dyDescent="0.55000000000000004">
      <c r="A20" t="s">
        <v>819</v>
      </c>
      <c r="B20" t="s">
        <v>820</v>
      </c>
      <c r="D20" t="s">
        <v>821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275" t="s">
        <v>203</v>
      </c>
      <c r="D221" s="1275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273" t="s">
        <v>203</v>
      </c>
      <c r="D222" s="1273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271" t="s">
        <v>208</v>
      </c>
      <c r="D223" s="1271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272" t="s">
        <v>209</v>
      </c>
      <c r="D224" s="1272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276" t="s">
        <v>203</v>
      </c>
      <c r="D225" s="1276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271" t="s">
        <v>203</v>
      </c>
      <c r="D226" s="1271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271" t="s">
        <v>203</v>
      </c>
      <c r="D227" s="1271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271" t="s">
        <v>203</v>
      </c>
      <c r="D228" s="1271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271" t="s">
        <v>203</v>
      </c>
      <c r="D229" s="1271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271" t="s">
        <v>203</v>
      </c>
      <c r="D230" s="1271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271" t="s">
        <v>203</v>
      </c>
      <c r="D231" s="1271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271" t="s">
        <v>203</v>
      </c>
      <c r="D232" s="1271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271" t="s">
        <v>203</v>
      </c>
      <c r="D233" s="1271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271" t="s">
        <v>203</v>
      </c>
      <c r="D234" s="1271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271" t="s">
        <v>203</v>
      </c>
      <c r="D235" s="1271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271" t="s">
        <v>203</v>
      </c>
      <c r="D236" s="1271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271" t="s">
        <v>203</v>
      </c>
      <c r="D237" s="1271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271" t="s">
        <v>203</v>
      </c>
      <c r="D238" s="1271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271" t="s">
        <v>203</v>
      </c>
      <c r="D239" s="1271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272" t="s">
        <v>203</v>
      </c>
      <c r="D240" s="1272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273" t="s">
        <v>204</v>
      </c>
      <c r="D241" s="1273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271" t="s">
        <v>204</v>
      </c>
      <c r="D242" s="1271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271" t="s">
        <v>204</v>
      </c>
      <c r="D243" s="1271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271" t="s">
        <v>204</v>
      </c>
      <c r="D244" s="1271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271" t="s">
        <v>204</v>
      </c>
      <c r="D245" s="1271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271" t="s">
        <v>204</v>
      </c>
      <c r="D246" s="1271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271" t="s">
        <v>204</v>
      </c>
      <c r="D247" s="1271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271" t="s">
        <v>204</v>
      </c>
      <c r="D248" s="1271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271" t="s">
        <v>204</v>
      </c>
      <c r="D249" s="1271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271" t="s">
        <v>204</v>
      </c>
      <c r="D250" s="1271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272" t="s">
        <v>204</v>
      </c>
      <c r="D251" s="1272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273" t="s">
        <v>205</v>
      </c>
      <c r="D252" s="1273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271" t="s">
        <v>205</v>
      </c>
      <c r="D253" s="1271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271" t="s">
        <v>205</v>
      </c>
      <c r="D254" s="1271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271" t="s">
        <v>205</v>
      </c>
      <c r="D255" s="1271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271" t="s">
        <v>205</v>
      </c>
      <c r="D256" s="1271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271" t="s">
        <v>205</v>
      </c>
      <c r="D257" s="1271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271" t="s">
        <v>205</v>
      </c>
      <c r="D258" s="1271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271" t="s">
        <v>205</v>
      </c>
      <c r="D259" s="1271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274" t="s">
        <v>205</v>
      </c>
      <c r="D260" s="1274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273" t="s">
        <v>203</v>
      </c>
      <c r="D261" s="1273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271" t="s">
        <v>203</v>
      </c>
      <c r="D262" s="1271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271" t="s">
        <v>203</v>
      </c>
      <c r="D263" s="1271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271" t="s">
        <v>203</v>
      </c>
      <c r="D264" s="1271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271" t="s">
        <v>203</v>
      </c>
      <c r="D265" s="1271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271" t="s">
        <v>203</v>
      </c>
      <c r="D266" s="1271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271" t="s">
        <v>203</v>
      </c>
      <c r="D267" s="1271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272" t="s">
        <v>203</v>
      </c>
      <c r="D268" s="1272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273" t="s">
        <v>204</v>
      </c>
      <c r="D269" s="1273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271" t="s">
        <v>204</v>
      </c>
      <c r="D270" s="1271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271" t="s">
        <v>204</v>
      </c>
      <c r="D271" s="1271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271" t="s">
        <v>204</v>
      </c>
      <c r="D272" s="1271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271" t="s">
        <v>204</v>
      </c>
      <c r="D273" s="1271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272" t="s">
        <v>204</v>
      </c>
      <c r="D274" s="1272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778" t="s">
        <v>458</v>
      </c>
      <c r="C9" s="779" t="s">
        <v>459</v>
      </c>
      <c r="D9" s="779" t="s">
        <v>460</v>
      </c>
      <c r="E9" s="779" t="s">
        <v>461</v>
      </c>
      <c r="F9" s="779" t="s">
        <v>462</v>
      </c>
      <c r="G9" s="779" t="s">
        <v>463</v>
      </c>
      <c r="H9" s="779" t="s">
        <v>464</v>
      </c>
      <c r="I9" s="779" t="s">
        <v>465</v>
      </c>
      <c r="J9" s="779" t="s">
        <v>466</v>
      </c>
      <c r="K9" s="779" t="s">
        <v>467</v>
      </c>
      <c r="L9" s="779" t="s">
        <v>468</v>
      </c>
      <c r="M9" s="779" t="s">
        <v>469</v>
      </c>
      <c r="N9" s="779" t="s">
        <v>470</v>
      </c>
      <c r="O9" s="779" t="s">
        <v>471</v>
      </c>
      <c r="P9" s="779" t="s">
        <v>472</v>
      </c>
      <c r="Q9" s="780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781" t="s">
        <v>474</v>
      </c>
      <c r="C17" s="782" t="s">
        <v>475</v>
      </c>
      <c r="D17" s="782" t="s">
        <v>476</v>
      </c>
      <c r="E17" s="782" t="s">
        <v>477</v>
      </c>
      <c r="F17" s="782" t="s">
        <v>478</v>
      </c>
      <c r="G17" s="782" t="s">
        <v>479</v>
      </c>
      <c r="H17" s="782" t="s">
        <v>480</v>
      </c>
      <c r="I17" s="783" t="s">
        <v>481</v>
      </c>
      <c r="J17" s="782" t="s">
        <v>482</v>
      </c>
      <c r="K17" s="782" t="s">
        <v>483</v>
      </c>
      <c r="L17" s="782" t="s">
        <v>484</v>
      </c>
      <c r="M17" s="782" t="s">
        <v>485</v>
      </c>
      <c r="N17" s="782" t="s">
        <v>486</v>
      </c>
      <c r="O17" s="782" t="s">
        <v>487</v>
      </c>
      <c r="P17" s="782" t="s">
        <v>488</v>
      </c>
      <c r="Q17" s="784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785" t="s">
        <v>499</v>
      </c>
      <c r="C3" s="786" t="s">
        <v>500</v>
      </c>
      <c r="D3" s="786" t="s">
        <v>501</v>
      </c>
      <c r="E3" s="786" t="s">
        <v>502</v>
      </c>
      <c r="F3" s="786" t="s">
        <v>503</v>
      </c>
      <c r="G3" s="786" t="s">
        <v>504</v>
      </c>
      <c r="H3" s="786" t="s">
        <v>505</v>
      </c>
      <c r="I3" s="786" t="s">
        <v>506</v>
      </c>
      <c r="J3" s="786" t="s">
        <v>507</v>
      </c>
      <c r="K3" s="786" t="s">
        <v>508</v>
      </c>
      <c r="L3" s="786" t="s">
        <v>509</v>
      </c>
      <c r="M3" s="786" t="s">
        <v>510</v>
      </c>
      <c r="N3" s="786" t="s">
        <v>511</v>
      </c>
      <c r="O3" s="786" t="s">
        <v>512</v>
      </c>
      <c r="P3" s="786" t="s">
        <v>513</v>
      </c>
      <c r="Q3" s="787" t="s">
        <v>514</v>
      </c>
    </row>
    <row r="4" spans="1:17" ht="14.7" x14ac:dyDescent="0.6">
      <c r="A4" s="12">
        <v>2</v>
      </c>
      <c r="B4" s="785" t="s">
        <v>515</v>
      </c>
      <c r="C4" s="786" t="s">
        <v>516</v>
      </c>
      <c r="D4" s="786" t="s">
        <v>517</v>
      </c>
      <c r="E4" s="786" t="s">
        <v>518</v>
      </c>
      <c r="F4" s="786" t="s">
        <v>519</v>
      </c>
      <c r="G4" s="786" t="s">
        <v>520</v>
      </c>
      <c r="H4" s="786" t="s">
        <v>521</v>
      </c>
      <c r="I4" s="786" t="s">
        <v>522</v>
      </c>
      <c r="J4" s="185"/>
      <c r="K4" s="186"/>
      <c r="L4" s="187" t="s">
        <v>51</v>
      </c>
      <c r="M4" s="786" t="s">
        <v>523</v>
      </c>
      <c r="N4" s="786" t="s">
        <v>524</v>
      </c>
      <c r="O4" s="786" t="s">
        <v>525</v>
      </c>
      <c r="P4" s="786" t="s">
        <v>526</v>
      </c>
      <c r="Q4" s="787" t="s">
        <v>527</v>
      </c>
    </row>
    <row r="5" spans="1:17" ht="14.7" x14ac:dyDescent="0.6">
      <c r="A5" s="12">
        <v>3</v>
      </c>
      <c r="B5" s="785" t="s">
        <v>528</v>
      </c>
      <c r="C5" s="786" t="s">
        <v>529</v>
      </c>
      <c r="D5" s="786" t="s">
        <v>530</v>
      </c>
      <c r="E5" s="786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786" t="s">
        <v>533</v>
      </c>
      <c r="I6" s="786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786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775" t="s">
        <v>574</v>
      </c>
      <c r="C9" s="776" t="s">
        <v>575</v>
      </c>
      <c r="D9" s="776" t="s">
        <v>576</v>
      </c>
      <c r="E9" s="776" t="s">
        <v>577</v>
      </c>
      <c r="F9" s="776" t="s">
        <v>578</v>
      </c>
      <c r="G9" s="776" t="s">
        <v>579</v>
      </c>
      <c r="H9" s="776" t="s">
        <v>580</v>
      </c>
      <c r="I9" s="776" t="s">
        <v>581</v>
      </c>
      <c r="J9" s="776" t="s">
        <v>582</v>
      </c>
      <c r="K9" s="776" t="s">
        <v>583</v>
      </c>
      <c r="L9" s="776" t="s">
        <v>584</v>
      </c>
      <c r="M9" s="776" t="s">
        <v>585</v>
      </c>
      <c r="N9" s="776" t="s">
        <v>586</v>
      </c>
      <c r="O9" s="776" t="s">
        <v>587</v>
      </c>
      <c r="P9" s="776" t="s">
        <v>588</v>
      </c>
      <c r="Q9" s="777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786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786" t="s">
        <v>591</v>
      </c>
      <c r="D12" s="187" t="s">
        <v>133</v>
      </c>
      <c r="E12" s="786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785" t="s">
        <v>593</v>
      </c>
      <c r="C13" s="786" t="s">
        <v>594</v>
      </c>
      <c r="D13" s="786" t="s">
        <v>595</v>
      </c>
      <c r="E13" s="786" t="s">
        <v>596</v>
      </c>
      <c r="F13" s="786" t="s">
        <v>597</v>
      </c>
      <c r="G13" s="786" t="s">
        <v>598</v>
      </c>
      <c r="H13" s="786" t="s">
        <v>599</v>
      </c>
      <c r="I13" s="786" t="s">
        <v>600</v>
      </c>
      <c r="J13" s="786" t="s">
        <v>601</v>
      </c>
      <c r="K13" s="786" t="s">
        <v>602</v>
      </c>
      <c r="L13" s="786" t="s">
        <v>603</v>
      </c>
      <c r="M13" s="786" t="s">
        <v>604</v>
      </c>
      <c r="N13" s="786" t="s">
        <v>605</v>
      </c>
      <c r="O13" s="786" t="s">
        <v>606</v>
      </c>
      <c r="P13" s="786" t="s">
        <v>607</v>
      </c>
      <c r="Q13" s="787" t="s">
        <v>608</v>
      </c>
    </row>
    <row r="14" spans="1:17" ht="14.7" x14ac:dyDescent="0.6">
      <c r="A14" s="12" t="s">
        <v>10</v>
      </c>
      <c r="B14" s="785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72" t="s">
        <v>610</v>
      </c>
      <c r="C17" s="773" t="s">
        <v>611</v>
      </c>
      <c r="D17" s="773" t="s">
        <v>612</v>
      </c>
      <c r="E17" s="773" t="s">
        <v>613</v>
      </c>
      <c r="F17" s="773" t="s">
        <v>614</v>
      </c>
      <c r="G17" s="773" t="s">
        <v>615</v>
      </c>
      <c r="H17" s="773" t="s">
        <v>616</v>
      </c>
      <c r="I17" s="773" t="s">
        <v>617</v>
      </c>
      <c r="J17" s="773" t="s">
        <v>618</v>
      </c>
      <c r="K17" s="773" t="s">
        <v>619</v>
      </c>
      <c r="L17" s="773" t="s">
        <v>620</v>
      </c>
      <c r="M17" s="773" t="s">
        <v>621</v>
      </c>
      <c r="N17" s="773" t="s">
        <v>622</v>
      </c>
      <c r="O17" s="773" t="s">
        <v>623</v>
      </c>
      <c r="P17" s="773" t="s">
        <v>624</v>
      </c>
      <c r="Q17" s="774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81" t="s">
        <v>203</v>
      </c>
      <c r="F159" s="1281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82" t="s">
        <v>203</v>
      </c>
      <c r="F163" s="1282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1" t="s">
        <v>208</v>
      </c>
      <c r="F164" s="1271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2" t="s">
        <v>209</v>
      </c>
      <c r="F165" s="1272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6" t="s">
        <v>203</v>
      </c>
      <c r="F243" s="1276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1" t="s">
        <v>203</v>
      </c>
      <c r="F244" s="1271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1" t="s">
        <v>203</v>
      </c>
      <c r="F245" s="1271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1" t="s">
        <v>203</v>
      </c>
      <c r="F246" s="1271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1" t="s">
        <v>203</v>
      </c>
      <c r="F247" s="1271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1" t="s">
        <v>203</v>
      </c>
      <c r="F248" s="1271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1" t="s">
        <v>203</v>
      </c>
      <c r="F249" s="1271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1" t="s">
        <v>203</v>
      </c>
      <c r="F250" s="1271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1" t="s">
        <v>203</v>
      </c>
      <c r="F251" s="1271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1" t="s">
        <v>203</v>
      </c>
      <c r="F252" s="1271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1" t="s">
        <v>203</v>
      </c>
      <c r="F253" s="1271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1" t="s">
        <v>203</v>
      </c>
      <c r="F254" s="1271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1" t="s">
        <v>203</v>
      </c>
      <c r="F255" s="1271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1" t="s">
        <v>203</v>
      </c>
      <c r="F256" s="1271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1" t="s">
        <v>203</v>
      </c>
      <c r="F257" s="1271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2" t="s">
        <v>203</v>
      </c>
      <c r="F258" s="1272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3" t="s">
        <v>204</v>
      </c>
      <c r="F259" s="1273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1" t="s">
        <v>204</v>
      </c>
      <c r="F260" s="1271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1" t="s">
        <v>204</v>
      </c>
      <c r="F261" s="1271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1" t="s">
        <v>204</v>
      </c>
      <c r="F262" s="1271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1" t="s">
        <v>204</v>
      </c>
      <c r="F263" s="1271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1" t="s">
        <v>204</v>
      </c>
      <c r="F264" s="1271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1" t="s">
        <v>204</v>
      </c>
      <c r="F265" s="1271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1" t="s">
        <v>204</v>
      </c>
      <c r="F266" s="1271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1" t="s">
        <v>204</v>
      </c>
      <c r="F267" s="1271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1" t="s">
        <v>204</v>
      </c>
      <c r="F268" s="1271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2" t="s">
        <v>204</v>
      </c>
      <c r="F269" s="1272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3" t="s">
        <v>205</v>
      </c>
      <c r="F270" s="1273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1" t="s">
        <v>205</v>
      </c>
      <c r="F271" s="1271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1" t="s">
        <v>205</v>
      </c>
      <c r="F272" s="1271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1" t="s">
        <v>205</v>
      </c>
      <c r="F273" s="1271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1" t="s">
        <v>205</v>
      </c>
      <c r="F274" s="1271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1" t="s">
        <v>205</v>
      </c>
      <c r="F275" s="1271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1" t="s">
        <v>205</v>
      </c>
      <c r="F276" s="1271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1" t="s">
        <v>205</v>
      </c>
      <c r="F277" s="1271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2" t="s">
        <v>205</v>
      </c>
      <c r="F278" s="1272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3" t="s">
        <v>203</v>
      </c>
      <c r="F295" s="1273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1" t="s">
        <v>203</v>
      </c>
      <c r="F296" s="1271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1" t="s">
        <v>203</v>
      </c>
      <c r="F297" s="1271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1" t="s">
        <v>203</v>
      </c>
      <c r="F298" s="1271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1" t="s">
        <v>203</v>
      </c>
      <c r="F299" s="1271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1" t="s">
        <v>203</v>
      </c>
      <c r="F300" s="1271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1" t="s">
        <v>203</v>
      </c>
      <c r="F301" s="1271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2" t="s">
        <v>203</v>
      </c>
      <c r="F302" s="1272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3" t="s">
        <v>204</v>
      </c>
      <c r="F303" s="1273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1" t="s">
        <v>204</v>
      </c>
      <c r="F304" s="1271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1" t="s">
        <v>204</v>
      </c>
      <c r="F305" s="1271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1" t="s">
        <v>204</v>
      </c>
      <c r="F306" s="1271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1" t="s">
        <v>204</v>
      </c>
      <c r="F307" s="1271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2" t="s">
        <v>204</v>
      </c>
      <c r="F308" s="1272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271" t="s">
        <v>718</v>
      </c>
      <c r="F313" s="1271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277" t="s">
        <v>718</v>
      </c>
      <c r="F314" s="1277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278" t="s">
        <v>719</v>
      </c>
      <c r="F315" s="1278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279" t="s">
        <v>203</v>
      </c>
      <c r="F317" s="1279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280" t="s">
        <v>718</v>
      </c>
      <c r="F318" s="1280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277" t="s">
        <v>203</v>
      </c>
      <c r="F320" s="1277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3:F313"/>
    <mergeCell ref="E314:F314"/>
    <mergeCell ref="E315:F315"/>
    <mergeCell ref="E317:F317"/>
    <mergeCell ref="E318:F318"/>
    <mergeCell ref="E320:F320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788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788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789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789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789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789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789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789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789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789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789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789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789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789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789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789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789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789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789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789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789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789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789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789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789" t="s">
        <v>470</v>
      </c>
      <c r="J14" s="385" t="s">
        <v>111</v>
      </c>
      <c r="K14" s="382" t="s">
        <v>127</v>
      </c>
      <c r="L14" s="382" t="s">
        <v>143</v>
      </c>
      <c r="M14" s="791" t="s">
        <v>147</v>
      </c>
      <c r="N14" s="382" t="s">
        <v>160</v>
      </c>
      <c r="O14" s="382" t="s">
        <v>174</v>
      </c>
      <c r="P14" s="382" t="s">
        <v>190</v>
      </c>
      <c r="Q14" s="789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789" t="s">
        <v>471</v>
      </c>
      <c r="J15" s="385" t="s">
        <v>112</v>
      </c>
      <c r="K15" s="382" t="s">
        <v>128</v>
      </c>
      <c r="L15" s="383" t="s">
        <v>144</v>
      </c>
      <c r="M15" s="791" t="s">
        <v>148</v>
      </c>
      <c r="N15" s="384"/>
      <c r="O15" s="382" t="s">
        <v>175</v>
      </c>
      <c r="P15" s="382" t="s">
        <v>191</v>
      </c>
      <c r="Q15" s="789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789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789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790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790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81" t="s">
        <v>203</v>
      </c>
      <c r="F159" s="1281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82" t="s">
        <v>203</v>
      </c>
      <c r="F163" s="1282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1" t="s">
        <v>208</v>
      </c>
      <c r="F164" s="1271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2" t="s">
        <v>209</v>
      </c>
      <c r="F165" s="1272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6" t="s">
        <v>203</v>
      </c>
      <c r="F243" s="1276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1" t="s">
        <v>203</v>
      </c>
      <c r="F244" s="1271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1" t="s">
        <v>203</v>
      </c>
      <c r="F245" s="1271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1" t="s">
        <v>203</v>
      </c>
      <c r="F246" s="1271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1" t="s">
        <v>203</v>
      </c>
      <c r="F247" s="1271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1" t="s">
        <v>203</v>
      </c>
      <c r="F248" s="1271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1" t="s">
        <v>203</v>
      </c>
      <c r="F249" s="1271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1" t="s">
        <v>203</v>
      </c>
      <c r="F250" s="1271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1" t="s">
        <v>203</v>
      </c>
      <c r="F251" s="1271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1" t="s">
        <v>203</v>
      </c>
      <c r="F252" s="1271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1" t="s">
        <v>203</v>
      </c>
      <c r="F253" s="1271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1" t="s">
        <v>203</v>
      </c>
      <c r="F254" s="1271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1" t="s">
        <v>203</v>
      </c>
      <c r="F255" s="1271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1" t="s">
        <v>203</v>
      </c>
      <c r="F256" s="1271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1" t="s">
        <v>203</v>
      </c>
      <c r="F257" s="1271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2" t="s">
        <v>203</v>
      </c>
      <c r="F258" s="1272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3" t="s">
        <v>204</v>
      </c>
      <c r="F259" s="1273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1" t="s">
        <v>204</v>
      </c>
      <c r="F260" s="1271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1" t="s">
        <v>204</v>
      </c>
      <c r="F261" s="1271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1" t="s">
        <v>204</v>
      </c>
      <c r="F262" s="1271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1" t="s">
        <v>204</v>
      </c>
      <c r="F263" s="1271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1" t="s">
        <v>204</v>
      </c>
      <c r="F264" s="1271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1" t="s">
        <v>204</v>
      </c>
      <c r="F265" s="1271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1" t="s">
        <v>204</v>
      </c>
      <c r="F266" s="1271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1" t="s">
        <v>204</v>
      </c>
      <c r="F267" s="1271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1" t="s">
        <v>204</v>
      </c>
      <c r="F268" s="1271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2" t="s">
        <v>204</v>
      </c>
      <c r="F269" s="1272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3" t="s">
        <v>205</v>
      </c>
      <c r="F270" s="1273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1" t="s">
        <v>205</v>
      </c>
      <c r="F271" s="1271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1" t="s">
        <v>205</v>
      </c>
      <c r="F272" s="1271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1" t="s">
        <v>205</v>
      </c>
      <c r="F273" s="1271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1" t="s">
        <v>205</v>
      </c>
      <c r="F274" s="1271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1" t="s">
        <v>205</v>
      </c>
      <c r="F275" s="1271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1" t="s">
        <v>205</v>
      </c>
      <c r="F276" s="1271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1" t="s">
        <v>205</v>
      </c>
      <c r="F277" s="1271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2" t="s">
        <v>205</v>
      </c>
      <c r="F278" s="1272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3" t="s">
        <v>203</v>
      </c>
      <c r="F295" s="1273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1" t="s">
        <v>203</v>
      </c>
      <c r="F296" s="1271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1" t="s">
        <v>203</v>
      </c>
      <c r="F297" s="1271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1" t="s">
        <v>203</v>
      </c>
      <c r="F298" s="1271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1" t="s">
        <v>203</v>
      </c>
      <c r="F299" s="1271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1" t="s">
        <v>203</v>
      </c>
      <c r="F300" s="1271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1" t="s">
        <v>203</v>
      </c>
      <c r="F301" s="1271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2" t="s">
        <v>203</v>
      </c>
      <c r="F302" s="1272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3" t="s">
        <v>204</v>
      </c>
      <c r="F303" s="1273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1" t="s">
        <v>204</v>
      </c>
      <c r="F304" s="1271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1" t="s">
        <v>204</v>
      </c>
      <c r="F305" s="1271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1" t="s">
        <v>204</v>
      </c>
      <c r="F306" s="1271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1" t="s">
        <v>204</v>
      </c>
      <c r="F307" s="1271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2" t="s">
        <v>204</v>
      </c>
      <c r="F308" s="1272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7" t="s">
        <v>718</v>
      </c>
      <c r="F311" s="1277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78" t="s">
        <v>719</v>
      </c>
      <c r="F312" s="1278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79" t="s">
        <v>203</v>
      </c>
      <c r="F314" s="1279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0" t="s">
        <v>718</v>
      </c>
      <c r="F315" s="1280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7" t="s">
        <v>203</v>
      </c>
      <c r="F317" s="1277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792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792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81" t="s">
        <v>203</v>
      </c>
      <c r="F159" s="1281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82" t="s">
        <v>203</v>
      </c>
      <c r="F163" s="1282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1" t="s">
        <v>208</v>
      </c>
      <c r="F164" s="1271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2" t="s">
        <v>209</v>
      </c>
      <c r="F165" s="1272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6" t="s">
        <v>203</v>
      </c>
      <c r="F243" s="1276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1" t="s">
        <v>203</v>
      </c>
      <c r="F244" s="1271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1" t="s">
        <v>203</v>
      </c>
      <c r="F245" s="1271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1" t="s">
        <v>203</v>
      </c>
      <c r="F246" s="1271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1" t="s">
        <v>203</v>
      </c>
      <c r="F247" s="1271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1" t="s">
        <v>203</v>
      </c>
      <c r="F248" s="1271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1" t="s">
        <v>203</v>
      </c>
      <c r="F249" s="1271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1" t="s">
        <v>203</v>
      </c>
      <c r="F250" s="1271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1" t="s">
        <v>203</v>
      </c>
      <c r="F251" s="1271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1" t="s">
        <v>203</v>
      </c>
      <c r="F252" s="1271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1" t="s">
        <v>203</v>
      </c>
      <c r="F253" s="1271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1" t="s">
        <v>203</v>
      </c>
      <c r="F254" s="1271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1" t="s">
        <v>203</v>
      </c>
      <c r="F255" s="1271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1" t="s">
        <v>203</v>
      </c>
      <c r="F256" s="1271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1" t="s">
        <v>203</v>
      </c>
      <c r="F257" s="1271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2" t="s">
        <v>203</v>
      </c>
      <c r="F258" s="1272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3" t="s">
        <v>204</v>
      </c>
      <c r="F259" s="1273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1" t="s">
        <v>204</v>
      </c>
      <c r="F260" s="1271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1" t="s">
        <v>204</v>
      </c>
      <c r="F261" s="1271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1" t="s">
        <v>204</v>
      </c>
      <c r="F262" s="1271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1" t="s">
        <v>204</v>
      </c>
      <c r="F263" s="1271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1" t="s">
        <v>204</v>
      </c>
      <c r="F264" s="1271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1" t="s">
        <v>204</v>
      </c>
      <c r="F265" s="1271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1" t="s">
        <v>204</v>
      </c>
      <c r="F266" s="1271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1" t="s">
        <v>204</v>
      </c>
      <c r="F267" s="1271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1" t="s">
        <v>204</v>
      </c>
      <c r="F268" s="1271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2" t="s">
        <v>204</v>
      </c>
      <c r="F269" s="1272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3" t="s">
        <v>205</v>
      </c>
      <c r="F270" s="1273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1" t="s">
        <v>205</v>
      </c>
      <c r="F271" s="1271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1" t="s">
        <v>205</v>
      </c>
      <c r="F272" s="1271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1" t="s">
        <v>205</v>
      </c>
      <c r="F273" s="1271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1" t="s">
        <v>205</v>
      </c>
      <c r="F274" s="1271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1" t="s">
        <v>205</v>
      </c>
      <c r="F275" s="1271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1" t="s">
        <v>205</v>
      </c>
      <c r="F276" s="1271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1" t="s">
        <v>205</v>
      </c>
      <c r="F277" s="1271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2" t="s">
        <v>205</v>
      </c>
      <c r="F278" s="1272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3" t="s">
        <v>203</v>
      </c>
      <c r="F295" s="1273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1" t="s">
        <v>203</v>
      </c>
      <c r="F296" s="1271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1" t="s">
        <v>203</v>
      </c>
      <c r="F297" s="1271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1" t="s">
        <v>203</v>
      </c>
      <c r="F298" s="1271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1" t="s">
        <v>203</v>
      </c>
      <c r="F299" s="1271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1" t="s">
        <v>203</v>
      </c>
      <c r="F300" s="1271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1" t="s">
        <v>203</v>
      </c>
      <c r="F301" s="1271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2" t="s">
        <v>203</v>
      </c>
      <c r="F302" s="1272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3" t="s">
        <v>204</v>
      </c>
      <c r="F303" s="1273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1" t="s">
        <v>204</v>
      </c>
      <c r="F304" s="1271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1" t="s">
        <v>204</v>
      </c>
      <c r="F305" s="1271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1" t="s">
        <v>204</v>
      </c>
      <c r="F306" s="1271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1" t="s">
        <v>204</v>
      </c>
      <c r="F307" s="1271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2" t="s">
        <v>204</v>
      </c>
      <c r="F308" s="1272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7" t="s">
        <v>718</v>
      </c>
      <c r="F311" s="1277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78" t="s">
        <v>719</v>
      </c>
      <c r="F312" s="1278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79" t="s">
        <v>203</v>
      </c>
      <c r="F314" s="1279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0" t="s">
        <v>718</v>
      </c>
      <c r="F315" s="1280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7" t="s">
        <v>203</v>
      </c>
      <c r="F317" s="1277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793" t="s">
        <v>147</v>
      </c>
      <c r="O13" s="793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tabSelected="1" zoomScale="72" zoomScaleNormal="72" workbookViewId="0">
      <selection activeCell="A2" sqref="A2:A17"/>
    </sheetView>
  </sheetViews>
  <sheetFormatPr defaultColWidth="8.3125" defaultRowHeight="14.4" x14ac:dyDescent="0.55000000000000004"/>
  <cols>
    <col min="1" max="1" width="6.7890625" style="180" customWidth="1"/>
    <col min="2" max="17" width="17.10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30" customHeight="1" x14ac:dyDescent="0.55000000000000004">
      <c r="A2" s="1310">
        <v>0</v>
      </c>
      <c r="B2" s="1155" t="s">
        <v>1021</v>
      </c>
      <c r="C2" s="1156" t="s">
        <v>30</v>
      </c>
      <c r="D2" s="1157" t="s">
        <v>760</v>
      </c>
      <c r="E2" s="1158" t="s">
        <v>761</v>
      </c>
      <c r="F2" s="1159" t="s">
        <v>55</v>
      </c>
      <c r="G2" s="1156" t="s">
        <v>67</v>
      </c>
      <c r="H2" s="1156" t="s">
        <v>83</v>
      </c>
      <c r="I2" s="1160" t="s">
        <v>458</v>
      </c>
      <c r="J2" s="1161" t="s">
        <v>99</v>
      </c>
      <c r="K2" s="1162" t="s">
        <v>115</v>
      </c>
      <c r="L2" s="1163" t="s">
        <v>131</v>
      </c>
      <c r="M2" s="1158" t="s">
        <v>747</v>
      </c>
      <c r="N2" s="1159" t="s">
        <v>149</v>
      </c>
      <c r="O2" s="1156" t="s">
        <v>162</v>
      </c>
      <c r="P2" s="1156" t="s">
        <v>178</v>
      </c>
      <c r="Q2" s="1160" t="s">
        <v>474</v>
      </c>
    </row>
    <row r="3" spans="1:17" ht="30" customHeight="1" x14ac:dyDescent="0.55000000000000004">
      <c r="A3" s="1310">
        <v>1</v>
      </c>
      <c r="B3" s="1164" t="s">
        <v>15</v>
      </c>
      <c r="C3" s="1165" t="s">
        <v>31</v>
      </c>
      <c r="D3" s="1166" t="s">
        <v>46</v>
      </c>
      <c r="E3" s="1167" t="s">
        <v>762</v>
      </c>
      <c r="F3" s="1166" t="s">
        <v>56</v>
      </c>
      <c r="G3" s="1168" t="s">
        <v>68</v>
      </c>
      <c r="H3" s="1168" t="s">
        <v>84</v>
      </c>
      <c r="I3" s="1169" t="s">
        <v>459</v>
      </c>
      <c r="J3" s="1170" t="s">
        <v>100</v>
      </c>
      <c r="K3" s="1168" t="s">
        <v>116</v>
      </c>
      <c r="L3" s="1171" t="s">
        <v>132</v>
      </c>
      <c r="M3" s="1172" t="s">
        <v>748</v>
      </c>
      <c r="N3" s="1166" t="s">
        <v>150</v>
      </c>
      <c r="O3" s="1168" t="s">
        <v>163</v>
      </c>
      <c r="P3" s="1168" t="s">
        <v>179</v>
      </c>
      <c r="Q3" s="1169" t="s">
        <v>475</v>
      </c>
    </row>
    <row r="4" spans="1:17" ht="30" customHeight="1" x14ac:dyDescent="0.55000000000000004">
      <c r="A4" s="1310">
        <v>2</v>
      </c>
      <c r="B4" s="1173" t="s">
        <v>16</v>
      </c>
      <c r="C4" s="1168" t="s">
        <v>32</v>
      </c>
      <c r="D4" s="1174"/>
      <c r="E4" s="1167" t="s">
        <v>763</v>
      </c>
      <c r="F4" s="1168" t="s">
        <v>57</v>
      </c>
      <c r="G4" s="1168" t="s">
        <v>69</v>
      </c>
      <c r="H4" s="1168" t="s">
        <v>85</v>
      </c>
      <c r="I4" s="1169" t="s">
        <v>460</v>
      </c>
      <c r="J4" s="1170" t="s">
        <v>101</v>
      </c>
      <c r="K4" s="1175" t="s">
        <v>117</v>
      </c>
      <c r="L4" s="1176" t="s">
        <v>133</v>
      </c>
      <c r="M4" s="1172" t="s">
        <v>749</v>
      </c>
      <c r="N4" s="1168" t="s">
        <v>151</v>
      </c>
      <c r="O4" s="1168" t="s">
        <v>164</v>
      </c>
      <c r="P4" s="1168" t="s">
        <v>180</v>
      </c>
      <c r="Q4" s="1169" t="s">
        <v>476</v>
      </c>
    </row>
    <row r="5" spans="1:17" ht="30" customHeight="1" x14ac:dyDescent="0.55000000000000004">
      <c r="A5" s="1310">
        <v>3</v>
      </c>
      <c r="B5" s="1164" t="s">
        <v>17</v>
      </c>
      <c r="C5" s="1165" t="s">
        <v>33</v>
      </c>
      <c r="D5" s="1166" t="s">
        <v>47</v>
      </c>
      <c r="E5" s="1167" t="s">
        <v>764</v>
      </c>
      <c r="F5" s="1166" t="s">
        <v>58</v>
      </c>
      <c r="G5" s="1168" t="s">
        <v>70</v>
      </c>
      <c r="H5" s="1168" t="s">
        <v>86</v>
      </c>
      <c r="I5" s="1169" t="s">
        <v>461</v>
      </c>
      <c r="J5" s="1170" t="s">
        <v>102</v>
      </c>
      <c r="K5" s="1168" t="s">
        <v>118</v>
      </c>
      <c r="L5" s="1171" t="s">
        <v>134</v>
      </c>
      <c r="M5" s="1172" t="s">
        <v>601</v>
      </c>
      <c r="N5" s="1166" t="s">
        <v>152</v>
      </c>
      <c r="O5" s="1168" t="s">
        <v>165</v>
      </c>
      <c r="P5" s="1168" t="s">
        <v>181</v>
      </c>
      <c r="Q5" s="1169" t="s">
        <v>477</v>
      </c>
    </row>
    <row r="6" spans="1:17" ht="30" customHeight="1" x14ac:dyDescent="0.55000000000000004">
      <c r="A6" s="1310">
        <v>4</v>
      </c>
      <c r="B6" s="1177" t="s">
        <v>18</v>
      </c>
      <c r="C6" s="1168" t="s">
        <v>34</v>
      </c>
      <c r="D6" s="1174"/>
      <c r="E6" s="1167" t="s">
        <v>765</v>
      </c>
      <c r="F6" s="1178" t="s">
        <v>766</v>
      </c>
      <c r="G6" s="1168" t="s">
        <v>71</v>
      </c>
      <c r="H6" s="1168" t="s">
        <v>87</v>
      </c>
      <c r="I6" s="1169" t="s">
        <v>462</v>
      </c>
      <c r="J6" s="1179" t="s">
        <v>103</v>
      </c>
      <c r="K6" s="1175" t="s">
        <v>119</v>
      </c>
      <c r="L6" s="1168" t="s">
        <v>135</v>
      </c>
      <c r="M6" s="1172" t="s">
        <v>605</v>
      </c>
      <c r="N6" s="1180" t="s">
        <v>153</v>
      </c>
      <c r="O6" s="1168" t="s">
        <v>166</v>
      </c>
      <c r="P6" s="1168" t="s">
        <v>182</v>
      </c>
      <c r="Q6" s="1169" t="s">
        <v>478</v>
      </c>
    </row>
    <row r="7" spans="1:17" ht="30" customHeight="1" x14ac:dyDescent="0.55000000000000004">
      <c r="A7" s="1310">
        <v>5</v>
      </c>
      <c r="B7" s="1164" t="s">
        <v>19</v>
      </c>
      <c r="C7" s="1165" t="s">
        <v>35</v>
      </c>
      <c r="D7" s="1166" t="s">
        <v>48</v>
      </c>
      <c r="E7" s="1167" t="s">
        <v>767</v>
      </c>
      <c r="F7" s="1181" t="s">
        <v>768</v>
      </c>
      <c r="G7" s="1168" t="s">
        <v>72</v>
      </c>
      <c r="H7" s="1168" t="s">
        <v>88</v>
      </c>
      <c r="I7" s="1169" t="s">
        <v>463</v>
      </c>
      <c r="J7" s="1170" t="s">
        <v>104</v>
      </c>
      <c r="K7" s="1168" t="s">
        <v>120</v>
      </c>
      <c r="L7" s="1182" t="s">
        <v>136</v>
      </c>
      <c r="M7" s="1172" t="s">
        <v>604</v>
      </c>
      <c r="N7" s="1183" t="s">
        <v>769</v>
      </c>
      <c r="O7" s="1168" t="s">
        <v>167</v>
      </c>
      <c r="P7" s="1168" t="s">
        <v>183</v>
      </c>
      <c r="Q7" s="1169" t="s">
        <v>479</v>
      </c>
    </row>
    <row r="8" spans="1:17" ht="30" customHeight="1" x14ac:dyDescent="0.55000000000000004">
      <c r="A8" s="1310">
        <v>6</v>
      </c>
      <c r="B8" s="1177" t="s">
        <v>20</v>
      </c>
      <c r="C8" s="1168" t="s">
        <v>36</v>
      </c>
      <c r="D8" s="1174"/>
      <c r="E8" s="1167" t="s">
        <v>770</v>
      </c>
      <c r="F8" s="1166" t="s">
        <v>59</v>
      </c>
      <c r="G8" s="1168" t="s">
        <v>73</v>
      </c>
      <c r="H8" s="1168" t="s">
        <v>89</v>
      </c>
      <c r="I8" s="1169" t="s">
        <v>464</v>
      </c>
      <c r="J8" s="1179" t="s">
        <v>105</v>
      </c>
      <c r="K8" s="1175" t="s">
        <v>121</v>
      </c>
      <c r="L8" s="1175" t="s">
        <v>137</v>
      </c>
      <c r="M8" s="1172" t="s">
        <v>606</v>
      </c>
      <c r="N8" s="1180" t="s">
        <v>154</v>
      </c>
      <c r="O8" s="1168" t="s">
        <v>168</v>
      </c>
      <c r="P8" s="1168" t="s">
        <v>184</v>
      </c>
      <c r="Q8" s="1169" t="s">
        <v>480</v>
      </c>
    </row>
    <row r="9" spans="1:17" ht="30" customHeight="1" x14ac:dyDescent="0.55000000000000004">
      <c r="A9" s="1310">
        <v>7</v>
      </c>
      <c r="B9" s="1164" t="s">
        <v>21</v>
      </c>
      <c r="C9" s="1165" t="s">
        <v>37</v>
      </c>
      <c r="D9" s="1166" t="s">
        <v>49</v>
      </c>
      <c r="E9" s="1167" t="s">
        <v>771</v>
      </c>
      <c r="F9" s="1166" t="s">
        <v>60</v>
      </c>
      <c r="G9" s="1168" t="s">
        <v>74</v>
      </c>
      <c r="H9" s="1168" t="s">
        <v>90</v>
      </c>
      <c r="I9" s="1169" t="s">
        <v>465</v>
      </c>
      <c r="J9" s="1170" t="s">
        <v>106</v>
      </c>
      <c r="K9" s="1168" t="s">
        <v>122</v>
      </c>
      <c r="L9" s="1182" t="s">
        <v>138</v>
      </c>
      <c r="M9" s="1172" t="s">
        <v>750</v>
      </c>
      <c r="N9" s="1184" t="s">
        <v>155</v>
      </c>
      <c r="O9" s="1168" t="s">
        <v>169</v>
      </c>
      <c r="P9" s="1168" t="s">
        <v>185</v>
      </c>
      <c r="Q9" s="1169" t="s">
        <v>481</v>
      </c>
    </row>
    <row r="10" spans="1:17" ht="30" customHeight="1" x14ac:dyDescent="0.55000000000000004">
      <c r="A10" s="1310">
        <v>8</v>
      </c>
      <c r="B10" s="1185" t="s">
        <v>22</v>
      </c>
      <c r="C10" s="1168" t="s">
        <v>38</v>
      </c>
      <c r="D10" s="1174"/>
      <c r="E10" s="1167" t="s">
        <v>772</v>
      </c>
      <c r="F10" s="1168" t="s">
        <v>61</v>
      </c>
      <c r="G10" s="1168" t="s">
        <v>75</v>
      </c>
      <c r="H10" s="1168" t="s">
        <v>91</v>
      </c>
      <c r="I10" s="1169" t="s">
        <v>466</v>
      </c>
      <c r="J10" s="1179" t="s">
        <v>107</v>
      </c>
      <c r="K10" s="1182" t="s">
        <v>123</v>
      </c>
      <c r="L10" s="1175" t="s">
        <v>139</v>
      </c>
      <c r="M10" s="1186" t="s">
        <v>746</v>
      </c>
      <c r="N10" s="1168" t="s">
        <v>156</v>
      </c>
      <c r="O10" s="1168" t="s">
        <v>170</v>
      </c>
      <c r="P10" s="1168" t="s">
        <v>186</v>
      </c>
      <c r="Q10" s="1169" t="s">
        <v>482</v>
      </c>
    </row>
    <row r="11" spans="1:17" ht="30" customHeight="1" x14ac:dyDescent="0.55000000000000004">
      <c r="A11" s="1310">
        <v>9</v>
      </c>
      <c r="B11" s="1164" t="s">
        <v>23</v>
      </c>
      <c r="C11" s="1165" t="s">
        <v>39</v>
      </c>
      <c r="D11" s="1166" t="s">
        <v>50</v>
      </c>
      <c r="E11" s="1167" t="s">
        <v>773</v>
      </c>
      <c r="F11" s="1168" t="s">
        <v>62</v>
      </c>
      <c r="G11" s="1168" t="s">
        <v>76</v>
      </c>
      <c r="H11" s="1165" t="s">
        <v>92</v>
      </c>
      <c r="I11" s="1169" t="s">
        <v>467</v>
      </c>
      <c r="J11" s="1179" t="s">
        <v>108</v>
      </c>
      <c r="K11" s="1168" t="s">
        <v>124</v>
      </c>
      <c r="L11" s="1168" t="s">
        <v>140</v>
      </c>
      <c r="M11" s="1186" t="s">
        <v>741</v>
      </c>
      <c r="N11" s="1166" t="s">
        <v>157</v>
      </c>
      <c r="O11" s="1168" t="s">
        <v>171</v>
      </c>
      <c r="P11" s="1166" t="s">
        <v>187</v>
      </c>
      <c r="Q11" s="1169" t="s">
        <v>483</v>
      </c>
    </row>
    <row r="12" spans="1:17" ht="30" customHeight="1" x14ac:dyDescent="0.55000000000000004">
      <c r="A12" s="1310" t="s">
        <v>8</v>
      </c>
      <c r="B12" s="1179" t="s">
        <v>24</v>
      </c>
      <c r="C12" s="1168" t="s">
        <v>40</v>
      </c>
      <c r="D12" s="1175" t="s">
        <v>51</v>
      </c>
      <c r="E12" s="1167" t="s">
        <v>774</v>
      </c>
      <c r="F12" s="1168" t="s">
        <v>63</v>
      </c>
      <c r="G12" s="1168" t="s">
        <v>77</v>
      </c>
      <c r="H12" s="1168" t="s">
        <v>93</v>
      </c>
      <c r="I12" s="1169" t="s">
        <v>468</v>
      </c>
      <c r="J12" s="1179" t="s">
        <v>109</v>
      </c>
      <c r="K12" s="1175" t="s">
        <v>125</v>
      </c>
      <c r="L12" s="1175" t="s">
        <v>141</v>
      </c>
      <c r="M12" s="1186" t="s">
        <v>742</v>
      </c>
      <c r="N12" s="1168" t="s">
        <v>158</v>
      </c>
      <c r="O12" s="1168" t="s">
        <v>172</v>
      </c>
      <c r="P12" s="1168" t="s">
        <v>188</v>
      </c>
      <c r="Q12" s="1169" t="s">
        <v>484</v>
      </c>
    </row>
    <row r="13" spans="1:17" ht="30" customHeight="1" x14ac:dyDescent="0.55000000000000004">
      <c r="A13" s="1310" t="s">
        <v>9</v>
      </c>
      <c r="B13" s="1164" t="s">
        <v>25</v>
      </c>
      <c r="C13" s="1165" t="s">
        <v>41</v>
      </c>
      <c r="D13" s="1166" t="s">
        <v>52</v>
      </c>
      <c r="E13" s="1167" t="s">
        <v>775</v>
      </c>
      <c r="F13" s="1168" t="s">
        <v>64</v>
      </c>
      <c r="G13" s="1168" t="s">
        <v>78</v>
      </c>
      <c r="H13" s="1165" t="s">
        <v>94</v>
      </c>
      <c r="I13" s="1169" t="s">
        <v>469</v>
      </c>
      <c r="J13" s="1170" t="s">
        <v>110</v>
      </c>
      <c r="K13" s="1168" t="s">
        <v>126</v>
      </c>
      <c r="L13" s="1168" t="s">
        <v>142</v>
      </c>
      <c r="M13" s="1186" t="s">
        <v>743</v>
      </c>
      <c r="N13" s="1168" t="s">
        <v>159</v>
      </c>
      <c r="O13" s="1168" t="s">
        <v>173</v>
      </c>
      <c r="P13" s="1165" t="s">
        <v>189</v>
      </c>
      <c r="Q13" s="1169" t="s">
        <v>485</v>
      </c>
    </row>
    <row r="14" spans="1:17" ht="30" customHeight="1" x14ac:dyDescent="0.55000000000000004">
      <c r="A14" s="1310" t="s">
        <v>10</v>
      </c>
      <c r="B14" s="1179" t="s">
        <v>26</v>
      </c>
      <c r="C14" s="1168" t="s">
        <v>42</v>
      </c>
      <c r="D14" s="1187" t="s">
        <v>776</v>
      </c>
      <c r="E14" s="1167" t="s">
        <v>777</v>
      </c>
      <c r="F14" s="1168" t="s">
        <v>65</v>
      </c>
      <c r="G14" s="1168" t="s">
        <v>79</v>
      </c>
      <c r="H14" s="1168" t="s">
        <v>95</v>
      </c>
      <c r="I14" s="1169" t="s">
        <v>470</v>
      </c>
      <c r="J14" s="1179" t="s">
        <v>111</v>
      </c>
      <c r="K14" s="1175" t="s">
        <v>127</v>
      </c>
      <c r="L14" s="1175" t="s">
        <v>143</v>
      </c>
      <c r="M14" s="1181" t="s">
        <v>788</v>
      </c>
      <c r="N14" s="1168" t="s">
        <v>160</v>
      </c>
      <c r="O14" s="1168" t="s">
        <v>174</v>
      </c>
      <c r="P14" s="1168" t="s">
        <v>190</v>
      </c>
      <c r="Q14" s="1169" t="s">
        <v>486</v>
      </c>
    </row>
    <row r="15" spans="1:17" ht="30" customHeight="1" x14ac:dyDescent="0.55000000000000004">
      <c r="A15" s="1310" t="s">
        <v>11</v>
      </c>
      <c r="B15" s="1164" t="s">
        <v>27</v>
      </c>
      <c r="C15" s="1165" t="s">
        <v>43</v>
      </c>
      <c r="D15" s="1166" t="s">
        <v>53</v>
      </c>
      <c r="E15" s="1167" t="s">
        <v>778</v>
      </c>
      <c r="F15" s="1178" t="s">
        <v>779</v>
      </c>
      <c r="G15" s="1168" t="s">
        <v>80</v>
      </c>
      <c r="H15" s="1168" t="s">
        <v>96</v>
      </c>
      <c r="I15" s="1169" t="s">
        <v>471</v>
      </c>
      <c r="J15" s="1170" t="s">
        <v>112</v>
      </c>
      <c r="K15" s="1168" t="s">
        <v>128</v>
      </c>
      <c r="L15" s="1182" t="s">
        <v>144</v>
      </c>
      <c r="M15" s="1181" t="s">
        <v>789</v>
      </c>
      <c r="N15" s="1178" t="s">
        <v>780</v>
      </c>
      <c r="O15" s="1168" t="s">
        <v>175</v>
      </c>
      <c r="P15" s="1168" t="s">
        <v>191</v>
      </c>
      <c r="Q15" s="1169" t="s">
        <v>487</v>
      </c>
    </row>
    <row r="16" spans="1:17" ht="30" customHeight="1" x14ac:dyDescent="0.55000000000000004">
      <c r="A16" s="1310" t="s">
        <v>12</v>
      </c>
      <c r="B16" s="1179" t="s">
        <v>28</v>
      </c>
      <c r="C16" s="1168" t="s">
        <v>44</v>
      </c>
      <c r="D16" s="1187" t="s">
        <v>781</v>
      </c>
      <c r="E16" s="1167" t="s">
        <v>782</v>
      </c>
      <c r="F16" s="1168" t="s">
        <v>66</v>
      </c>
      <c r="G16" s="1168" t="s">
        <v>81</v>
      </c>
      <c r="H16" s="1168" t="s">
        <v>97</v>
      </c>
      <c r="I16" s="1169" t="s">
        <v>472</v>
      </c>
      <c r="J16" s="1179" t="s">
        <v>113</v>
      </c>
      <c r="K16" s="1175" t="s">
        <v>129</v>
      </c>
      <c r="L16" s="1188" t="s">
        <v>145</v>
      </c>
      <c r="M16" s="1181" t="s">
        <v>744</v>
      </c>
      <c r="N16" s="1168" t="s">
        <v>161</v>
      </c>
      <c r="O16" s="1168" t="s">
        <v>176</v>
      </c>
      <c r="P16" s="1168" t="s">
        <v>192</v>
      </c>
      <c r="Q16" s="1169" t="s">
        <v>488</v>
      </c>
    </row>
    <row r="17" spans="1:43" ht="30" customHeight="1" x14ac:dyDescent="0.55000000000000004">
      <c r="A17" s="1311" t="s">
        <v>13</v>
      </c>
      <c r="B17" s="1189" t="s">
        <v>29</v>
      </c>
      <c r="C17" s="1190" t="s">
        <v>45</v>
      </c>
      <c r="D17" s="1191" t="s">
        <v>54</v>
      </c>
      <c r="E17" s="1192" t="s">
        <v>783</v>
      </c>
      <c r="F17" s="1193" t="s">
        <v>784</v>
      </c>
      <c r="G17" s="1194" t="s">
        <v>82</v>
      </c>
      <c r="H17" s="1194" t="s">
        <v>98</v>
      </c>
      <c r="I17" s="1195" t="s">
        <v>473</v>
      </c>
      <c r="J17" s="1196" t="s">
        <v>114</v>
      </c>
      <c r="K17" s="1194" t="s">
        <v>130</v>
      </c>
      <c r="L17" s="1197" t="s">
        <v>146</v>
      </c>
      <c r="M17" s="1198" t="s">
        <v>745</v>
      </c>
      <c r="N17" s="1193" t="s">
        <v>785</v>
      </c>
      <c r="O17" s="1194" t="s">
        <v>177</v>
      </c>
      <c r="P17" s="1194" t="s">
        <v>193</v>
      </c>
      <c r="Q17" s="1195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81" t="s">
        <v>203</v>
      </c>
      <c r="F159" s="1281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82" t="s">
        <v>203</v>
      </c>
      <c r="F163" s="1282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1" t="s">
        <v>208</v>
      </c>
      <c r="F164" s="1271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2" t="s">
        <v>209</v>
      </c>
      <c r="F165" s="1272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6" t="s">
        <v>203</v>
      </c>
      <c r="F243" s="1276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1" t="s">
        <v>203</v>
      </c>
      <c r="F244" s="1271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1" t="s">
        <v>203</v>
      </c>
      <c r="F245" s="1271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1" t="s">
        <v>203</v>
      </c>
      <c r="F246" s="1271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1" t="s">
        <v>203</v>
      </c>
      <c r="F247" s="1271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1" t="s">
        <v>203</v>
      </c>
      <c r="F248" s="1271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1" t="s">
        <v>203</v>
      </c>
      <c r="F249" s="1271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1" t="s">
        <v>203</v>
      </c>
      <c r="F250" s="1271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1" t="s">
        <v>203</v>
      </c>
      <c r="F251" s="1271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1" t="s">
        <v>203</v>
      </c>
      <c r="F252" s="1271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1" t="s">
        <v>203</v>
      </c>
      <c r="F253" s="1271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1" t="s">
        <v>203</v>
      </c>
      <c r="F254" s="1271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1" t="s">
        <v>203</v>
      </c>
      <c r="F255" s="1271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1" t="s">
        <v>203</v>
      </c>
      <c r="F256" s="1271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1" t="s">
        <v>203</v>
      </c>
      <c r="F257" s="1271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2" t="s">
        <v>203</v>
      </c>
      <c r="F258" s="1272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3" t="s">
        <v>204</v>
      </c>
      <c r="F259" s="1273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1" t="s">
        <v>204</v>
      </c>
      <c r="F260" s="1271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1" t="s">
        <v>204</v>
      </c>
      <c r="F261" s="1271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1" t="s">
        <v>204</v>
      </c>
      <c r="F262" s="1271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1" t="s">
        <v>204</v>
      </c>
      <c r="F263" s="1271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1" t="s">
        <v>204</v>
      </c>
      <c r="F264" s="1271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1" t="s">
        <v>204</v>
      </c>
      <c r="F265" s="1271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1" t="s">
        <v>204</v>
      </c>
      <c r="F266" s="1271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1" t="s">
        <v>204</v>
      </c>
      <c r="F267" s="1271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1" t="s">
        <v>204</v>
      </c>
      <c r="F268" s="1271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2" t="s">
        <v>204</v>
      </c>
      <c r="F269" s="1272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3" t="s">
        <v>205</v>
      </c>
      <c r="F270" s="1273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1" t="s">
        <v>205</v>
      </c>
      <c r="F271" s="1271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1" t="s">
        <v>205</v>
      </c>
      <c r="F272" s="1271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1" t="s">
        <v>205</v>
      </c>
      <c r="F273" s="1271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1" t="s">
        <v>205</v>
      </c>
      <c r="F274" s="1271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1" t="s">
        <v>205</v>
      </c>
      <c r="F275" s="1271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1" t="s">
        <v>205</v>
      </c>
      <c r="F276" s="1271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1" t="s">
        <v>205</v>
      </c>
      <c r="F277" s="1271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2" t="s">
        <v>205</v>
      </c>
      <c r="F278" s="1272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3" t="s">
        <v>203</v>
      </c>
      <c r="F295" s="1273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1" t="s">
        <v>203</v>
      </c>
      <c r="F296" s="1271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1" t="s">
        <v>203</v>
      </c>
      <c r="F297" s="1271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1" t="s">
        <v>203</v>
      </c>
      <c r="F298" s="1271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1" t="s">
        <v>203</v>
      </c>
      <c r="F299" s="1271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1" t="s">
        <v>203</v>
      </c>
      <c r="F300" s="1271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1" t="s">
        <v>203</v>
      </c>
      <c r="F301" s="1271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2" t="s">
        <v>203</v>
      </c>
      <c r="F302" s="1272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3" t="s">
        <v>204</v>
      </c>
      <c r="F303" s="1273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1" t="s">
        <v>204</v>
      </c>
      <c r="F304" s="1271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1" t="s">
        <v>204</v>
      </c>
      <c r="F305" s="1271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1" t="s">
        <v>204</v>
      </c>
      <c r="F306" s="1271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1" t="s">
        <v>204</v>
      </c>
      <c r="F307" s="1271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2" t="s">
        <v>204</v>
      </c>
      <c r="F308" s="1272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7" t="s">
        <v>718</v>
      </c>
      <c r="F311" s="1277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78" t="s">
        <v>719</v>
      </c>
      <c r="F312" s="1278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79" t="s">
        <v>203</v>
      </c>
      <c r="F314" s="1279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0" t="s">
        <v>718</v>
      </c>
      <c r="F315" s="1280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7" t="s">
        <v>203</v>
      </c>
      <c r="F317" s="1277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scale="81"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03">
        <v>0</v>
      </c>
      <c r="C1" s="504">
        <v>1</v>
      </c>
      <c r="D1" s="504">
        <v>2</v>
      </c>
      <c r="E1" s="504">
        <v>3</v>
      </c>
      <c r="F1" s="504">
        <v>4</v>
      </c>
      <c r="G1" s="504">
        <v>5</v>
      </c>
      <c r="H1" s="504">
        <v>6</v>
      </c>
      <c r="I1" s="505">
        <v>7</v>
      </c>
      <c r="J1" s="503">
        <v>8</v>
      </c>
      <c r="K1" s="504">
        <v>9</v>
      </c>
      <c r="L1" s="504" t="s">
        <v>8</v>
      </c>
      <c r="M1" s="504" t="s">
        <v>9</v>
      </c>
      <c r="N1" s="504" t="s">
        <v>10</v>
      </c>
      <c r="O1" s="504" t="s">
        <v>11</v>
      </c>
      <c r="P1" s="504" t="s">
        <v>12</v>
      </c>
      <c r="Q1" s="505" t="s">
        <v>13</v>
      </c>
    </row>
    <row r="2" spans="1:17" ht="15.9" x14ac:dyDescent="0.65">
      <c r="A2" s="506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07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08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08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09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08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08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08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08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08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08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10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08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11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08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08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788</v>
      </c>
      <c r="O13" s="475" t="s">
        <v>789</v>
      </c>
      <c r="P13" s="475" t="s">
        <v>744</v>
      </c>
      <c r="Q13" s="477" t="s">
        <v>745</v>
      </c>
    </row>
    <row r="14" spans="1:17" ht="15.9" x14ac:dyDescent="0.65">
      <c r="A14" s="508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08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08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12" t="s">
        <v>13</v>
      </c>
      <c r="B17" s="513" t="s">
        <v>474</v>
      </c>
      <c r="C17" s="514" t="s">
        <v>475</v>
      </c>
      <c r="D17" s="514" t="s">
        <v>476</v>
      </c>
      <c r="E17" s="514" t="s">
        <v>477</v>
      </c>
      <c r="F17" s="514" t="s">
        <v>478</v>
      </c>
      <c r="G17" s="514" t="s">
        <v>479</v>
      </c>
      <c r="H17" s="514" t="s">
        <v>480</v>
      </c>
      <c r="I17" s="487" t="s">
        <v>481</v>
      </c>
      <c r="J17" s="513" t="s">
        <v>482</v>
      </c>
      <c r="K17" s="514" t="s">
        <v>483</v>
      </c>
      <c r="L17" s="514" t="s">
        <v>484</v>
      </c>
      <c r="M17" s="514" t="s">
        <v>485</v>
      </c>
      <c r="N17" s="514" t="s">
        <v>486</v>
      </c>
      <c r="O17" s="514" t="s">
        <v>487</v>
      </c>
      <c r="P17" s="514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27</vt:i4>
      </vt:variant>
    </vt:vector>
  </HeadingPairs>
  <TitlesOfParts>
    <vt:vector size="45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Op Code Map - M65C02C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OSX Addrs Mode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M65C02C'!Print_Area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M65C02C'!Print_Titles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22</cp:revision>
  <cp:lastPrinted>2022-03-15T01:15:40Z</cp:lastPrinted>
  <dcterms:created xsi:type="dcterms:W3CDTF">2009-08-21T22:06:38Z</dcterms:created>
  <dcterms:modified xsi:type="dcterms:W3CDTF">2022-03-15T01:19:23Z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