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40" windowHeight="14565" activeTab="1"/>
  </bookViews>
  <sheets>
    <sheet name="MiniCPU" sheetId="1" r:id="rId1"/>
    <sheet name="Serial_MiniCPU" sheetId="4" r:id="rId2"/>
    <sheet name="MCP_ALUv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37" i="3"/>
  <c r="B36"/>
  <c r="B35"/>
  <c r="B34"/>
  <c r="B33"/>
  <c r="B32"/>
  <c r="B31"/>
  <c r="B30"/>
  <c r="B29"/>
  <c r="B28"/>
  <c r="B27"/>
  <c r="B26"/>
  <c r="B25"/>
  <c r="B24"/>
  <c r="B23"/>
  <c r="B22"/>
  <c r="B36" i="4"/>
  <c r="B35"/>
  <c r="B34"/>
  <c r="B33"/>
  <c r="B32"/>
  <c r="B31"/>
  <c r="B30"/>
  <c r="B29"/>
  <c r="B28"/>
  <c r="B27"/>
  <c r="B26"/>
  <c r="B25"/>
  <c r="B24"/>
  <c r="B23"/>
  <c r="B22"/>
  <c r="B21"/>
  <c r="B18"/>
  <c r="B17"/>
  <c r="B16"/>
  <c r="B15"/>
  <c r="B14"/>
  <c r="B13"/>
  <c r="B12"/>
  <c r="B11"/>
  <c r="B10"/>
  <c r="B9"/>
  <c r="B8"/>
  <c r="B7"/>
  <c r="B6"/>
  <c r="B5"/>
  <c r="B4"/>
  <c r="B3"/>
  <c r="B72" i="1"/>
  <c r="B71"/>
  <c r="B70"/>
  <c r="B69"/>
  <c r="B68"/>
  <c r="B67"/>
  <c r="B66"/>
  <c r="B65"/>
  <c r="B64"/>
  <c r="B63"/>
  <c r="B62"/>
  <c r="B61"/>
  <c r="B60"/>
  <c r="B59"/>
  <c r="B58"/>
  <c r="B57"/>
  <c r="G54"/>
  <c r="G53"/>
  <c r="G52"/>
  <c r="G51"/>
  <c r="G50"/>
  <c r="G49"/>
  <c r="G48"/>
  <c r="G47"/>
  <c r="G46"/>
  <c r="G45"/>
  <c r="G44"/>
  <c r="G43"/>
  <c r="G42"/>
  <c r="G41"/>
  <c r="G40"/>
  <c r="G39"/>
  <c r="K38"/>
  <c r="J38"/>
  <c r="I38"/>
  <c r="H38"/>
  <c r="D3" i="2"/>
  <c r="E3"/>
  <c r="F3"/>
  <c r="C3"/>
  <c r="B5"/>
  <c r="B6"/>
  <c r="B7"/>
  <c r="B8"/>
  <c r="B9"/>
  <c r="B10"/>
  <c r="B11"/>
  <c r="B12"/>
  <c r="B13"/>
  <c r="B14"/>
  <c r="B15"/>
  <c r="B16"/>
  <c r="B17"/>
  <c r="B18"/>
  <c r="B19"/>
  <c r="B4"/>
  <c r="B36" i="1"/>
  <c r="B35"/>
  <c r="B34"/>
  <c r="B33"/>
  <c r="B32"/>
  <c r="B31"/>
  <c r="B30"/>
  <c r="B29"/>
  <c r="B28"/>
  <c r="B27"/>
  <c r="B26"/>
  <c r="B25"/>
  <c r="B24"/>
  <c r="B23"/>
  <c r="B22"/>
  <c r="B21"/>
  <c r="B54"/>
  <c r="B53"/>
  <c r="B52"/>
  <c r="B51"/>
  <c r="B50"/>
  <c r="B49"/>
  <c r="B48"/>
  <c r="B47"/>
  <c r="B46"/>
  <c r="B45"/>
  <c r="B44"/>
  <c r="B43"/>
  <c r="B42"/>
  <c r="B41"/>
  <c r="B40"/>
  <c r="B39"/>
  <c r="B4"/>
  <c r="B5"/>
  <c r="B6"/>
  <c r="B7"/>
  <c r="B8"/>
  <c r="B9"/>
  <c r="B10"/>
  <c r="B11"/>
  <c r="B12"/>
  <c r="B13"/>
  <c r="B14"/>
  <c r="B15"/>
  <c r="B16"/>
  <c r="B17"/>
  <c r="B18"/>
  <c r="B3"/>
</calcChain>
</file>

<file path=xl/sharedStrings.xml><?xml version="1.0" encoding="utf-8"?>
<sst xmlns="http://schemas.openxmlformats.org/spreadsheetml/2006/main" count="425" uniqueCount="184">
  <si>
    <t>CRTS</t>
  </si>
  <si>
    <t>CBSR</t>
  </si>
  <si>
    <t>CJMP</t>
  </si>
  <si>
    <t>LDC</t>
  </si>
  <si>
    <t>LD</t>
  </si>
  <si>
    <t>ST</t>
  </si>
  <si>
    <t>PFX</t>
  </si>
  <si>
    <t>NFX</t>
  </si>
  <si>
    <t>POP</t>
  </si>
  <si>
    <t>XCH</t>
  </si>
  <si>
    <t>ROL</t>
  </si>
  <si>
    <t>LDNL</t>
  </si>
  <si>
    <t>STNL</t>
  </si>
  <si>
    <t>Conditional Return From Subroutine</t>
  </si>
  <si>
    <t>Conditional Branch To Subroutine</t>
  </si>
  <si>
    <t>Conditional Jump</t>
  </si>
  <si>
    <t>Load Constant</t>
  </si>
  <si>
    <t>Load Local</t>
  </si>
  <si>
    <t>Store Local</t>
  </si>
  <si>
    <t>Negative Prefix</t>
  </si>
  <si>
    <t>Positive Prefix</t>
  </si>
  <si>
    <t>Roll ALU Stack</t>
  </si>
  <si>
    <t>Load Non-Local</t>
  </si>
  <si>
    <t>Store Non-Local</t>
  </si>
  <si>
    <t>Arithmetic Shift Right</t>
  </si>
  <si>
    <t>ASR</t>
  </si>
  <si>
    <t>EXE</t>
  </si>
  <si>
    <t>ADD</t>
  </si>
  <si>
    <t>SUB</t>
  </si>
  <si>
    <t>AND</t>
  </si>
  <si>
    <t>ORL</t>
  </si>
  <si>
    <t>XOR</t>
  </si>
  <si>
    <t>rsvd</t>
  </si>
  <si>
    <t>Add</t>
  </si>
  <si>
    <t>Subtract</t>
  </si>
  <si>
    <t>Logical AND</t>
  </si>
  <si>
    <t>Logical OR</t>
  </si>
  <si>
    <t>Logical XOR</t>
  </si>
  <si>
    <t>Reserved for Future Use</t>
  </si>
  <si>
    <t>DUP</t>
  </si>
  <si>
    <t>MiniCPU Instruction Codes</t>
  </si>
  <si>
    <t>MiniCPU Set Conditional Flag Codes</t>
  </si>
  <si>
    <t>Set Conditional Flag if C set</t>
  </si>
  <si>
    <t>C</t>
  </si>
  <si>
    <t>Set Conditional Flag if Z set</t>
  </si>
  <si>
    <t>V</t>
  </si>
  <si>
    <t>Set Conditional Flag if V set</t>
  </si>
  <si>
    <t>Set Conditional Flag if N is set</t>
  </si>
  <si>
    <t>GE</t>
  </si>
  <si>
    <t>LE</t>
  </si>
  <si>
    <t>GT</t>
  </si>
  <si>
    <t>LT</t>
  </si>
  <si>
    <t>Set Conditional Flag if TOS &lt;= 0;  N | Z</t>
  </si>
  <si>
    <t>Set Conditional Flag if TOS &gt; 0: ~N &amp; ~Z</t>
  </si>
  <si>
    <t>TST</t>
  </si>
  <si>
    <t>Test PSW and Set Conditional Flag</t>
  </si>
  <si>
    <t>MSR</t>
  </si>
  <si>
    <t>Multiply and Shift Right</t>
  </si>
  <si>
    <t>Duplicate ALU TOS</t>
  </si>
  <si>
    <t>Pop ALU TOS</t>
  </si>
  <si>
    <t>Exchange ALU TOS and ALU NOS</t>
  </si>
  <si>
    <t>Reserved for Future Use (Clear Flag)</t>
  </si>
  <si>
    <t>Adjust W (Workspace Pointer) by A (TOS)</t>
  </si>
  <si>
    <t>Execute Operation (Extended Operations #1)</t>
  </si>
  <si>
    <t>Execute Operation (Extended Operations #2)</t>
  </si>
  <si>
    <t>MiniCPU Execute Codes (Extended Operations #1)</t>
  </si>
  <si>
    <t>Z (EQ)</t>
  </si>
  <si>
    <t>N (LT)</t>
  </si>
  <si>
    <t>Set Conditional Flag if TOS &gt;= 0; ~N</t>
  </si>
  <si>
    <t>Set Conditional Flag if TOS &lt; 0: N</t>
  </si>
  <si>
    <t>NOP</t>
  </si>
  <si>
    <t>COM</t>
  </si>
  <si>
    <t>NEG</t>
  </si>
  <si>
    <t xml:space="preserve">LD </t>
  </si>
  <si>
    <t>CMP</t>
  </si>
  <si>
    <t>DWP</t>
  </si>
  <si>
    <t>AWP</t>
  </si>
  <si>
    <t>LDK</t>
  </si>
  <si>
    <t>LDLU</t>
  </si>
  <si>
    <t>STLU</t>
  </si>
  <si>
    <t>SXL</t>
  </si>
  <si>
    <t>REV</t>
  </si>
  <si>
    <t>Rsvd</t>
  </si>
  <si>
    <t>LSR</t>
  </si>
  <si>
    <t>ADDK</t>
  </si>
  <si>
    <t>SUBK</t>
  </si>
  <si>
    <t>ANDK</t>
  </si>
  <si>
    <t>ORLK</t>
  </si>
  <si>
    <t>XORK</t>
  </si>
  <si>
    <t>CMPK</t>
  </si>
  <si>
    <t>XAB</t>
  </si>
  <si>
    <t>TAW</t>
  </si>
  <si>
    <t>XWP</t>
  </si>
  <si>
    <t>LDSW</t>
  </si>
  <si>
    <t>LDWU</t>
  </si>
  <si>
    <t>STWS</t>
  </si>
  <si>
    <t>SXW</t>
  </si>
  <si>
    <t>EXW</t>
  </si>
  <si>
    <t>ROS</t>
  </si>
  <si>
    <t>TWA</t>
  </si>
  <si>
    <t>PWP</t>
  </si>
  <si>
    <t>LDBS</t>
  </si>
  <si>
    <t>LDBU</t>
  </si>
  <si>
    <t>STBS</t>
  </si>
  <si>
    <t>SXB</t>
  </si>
  <si>
    <t>EXB</t>
  </si>
  <si>
    <t>Logical Complement</t>
  </si>
  <si>
    <t>Negate</t>
  </si>
  <si>
    <t>Transfer A (TOS) to W (Workspace Pointer)</t>
  </si>
  <si>
    <t>Transfer W (Workspace Pointer) to A (TOS)</t>
  </si>
  <si>
    <t>MiniCPU Execute Codes (Extended Operations #2)</t>
  </si>
  <si>
    <t>j</t>
  </si>
  <si>
    <t>ldlp</t>
  </si>
  <si>
    <t>pfix</t>
  </si>
  <si>
    <t>jump</t>
  </si>
  <si>
    <t>load local pointer</t>
  </si>
  <si>
    <t>ldnl</t>
  </si>
  <si>
    <t>prefix</t>
  </si>
  <si>
    <t>load non-local</t>
  </si>
  <si>
    <t>ldc</t>
  </si>
  <si>
    <t>load constant</t>
  </si>
  <si>
    <t>ldnlp</t>
  </si>
  <si>
    <t>load non-local pointer</t>
  </si>
  <si>
    <t>nfix</t>
  </si>
  <si>
    <t>negative prefix</t>
  </si>
  <si>
    <t xml:space="preserve">ldl </t>
  </si>
  <si>
    <t>load local</t>
  </si>
  <si>
    <t>adc</t>
  </si>
  <si>
    <t>add constant</t>
  </si>
  <si>
    <t>call</t>
  </si>
  <si>
    <t>call subroutine</t>
  </si>
  <si>
    <t>cj</t>
  </si>
  <si>
    <t>conditional jump</t>
  </si>
  <si>
    <t>ajw</t>
  </si>
  <si>
    <t>adjust workspace</t>
  </si>
  <si>
    <t>eqc</t>
  </si>
  <si>
    <t>equals constant</t>
  </si>
  <si>
    <t>stl</t>
  </si>
  <si>
    <t>store local</t>
  </si>
  <si>
    <t>stnl</t>
  </si>
  <si>
    <t>store non-local</t>
  </si>
  <si>
    <t>opr</t>
  </si>
  <si>
    <t>operate</t>
  </si>
  <si>
    <t>CALL</t>
  </si>
  <si>
    <t>Call subroutine</t>
  </si>
  <si>
    <t>RTS</t>
  </si>
  <si>
    <t>HLT</t>
  </si>
  <si>
    <t>ADC</t>
  </si>
  <si>
    <t>Duplicate A</t>
  </si>
  <si>
    <t>Exchange A and B</t>
  </si>
  <si>
    <t>Pop ALU stack</t>
  </si>
  <si>
    <t>Return from subroutine</t>
  </si>
  <si>
    <t>Serial MiniCPU Instruction Codes</t>
  </si>
  <si>
    <t>Serial MiniCPU Class 1 Indirect Operations</t>
  </si>
  <si>
    <t>IN</t>
  </si>
  <si>
    <t>OUT</t>
  </si>
  <si>
    <t>Add with carry</t>
  </si>
  <si>
    <t>Rotate A left through carry</t>
  </si>
  <si>
    <t>Rotate A right through carry</t>
  </si>
  <si>
    <t>Halt</t>
  </si>
  <si>
    <t>Transputer Direct Instructions</t>
  </si>
  <si>
    <t>RRC</t>
  </si>
  <si>
    <t>RLC</t>
  </si>
  <si>
    <t>SBC</t>
  </si>
  <si>
    <t>Subtract with carry</t>
  </si>
  <si>
    <t>JMP</t>
  </si>
  <si>
    <t>BEQ</t>
  </si>
  <si>
    <t>BLT</t>
  </si>
  <si>
    <t>INB</t>
  </si>
  <si>
    <t>OUTB</t>
  </si>
  <si>
    <t>Input word</t>
  </si>
  <si>
    <t>Input byte</t>
  </si>
  <si>
    <t>Output byte</t>
  </si>
  <si>
    <t>Output word</t>
  </si>
  <si>
    <t>Conditional jump if TOS is equal to 0</t>
  </si>
  <si>
    <t>Conditional jump if TOS is less than 0</t>
  </si>
  <si>
    <t>Execute indirect operation</t>
  </si>
  <si>
    <t>Transfer A to W</t>
  </si>
  <si>
    <t>Transfer W to A</t>
  </si>
  <si>
    <t>RTI</t>
  </si>
  <si>
    <t>Return from interrupt</t>
  </si>
  <si>
    <t>Unconditional Jump</t>
  </si>
  <si>
    <t>RAS</t>
  </si>
  <si>
    <t>Roll ALU register stack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</si>
</sst>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72"/>
  <sheetViews>
    <sheetView workbookViewId="0">
      <selection activeCell="J48" sqref="J48"/>
    </sheetView>
  </sheetViews>
  <sheetFormatPr defaultRowHeight="15.75"/>
  <cols>
    <col min="1" max="1" width="9" style="1"/>
    <col min="4" max="4" width="38.875" bestFit="1" customWidth="1"/>
    <col min="7" max="7" width="18.875" bestFit="1" customWidth="1"/>
    <col min="8" max="8" width="5" bestFit="1" customWidth="1"/>
  </cols>
  <sheetData>
    <row r="2" spans="1:7">
      <c r="A2" s="13" t="s">
        <v>40</v>
      </c>
      <c r="B2" s="13"/>
      <c r="C2" s="13"/>
      <c r="D2" s="13"/>
    </row>
    <row r="3" spans="1:7">
      <c r="A3" s="1">
        <v>0</v>
      </c>
      <c r="B3" s="1" t="str">
        <f>DEC2BIN(A3, 4)</f>
        <v>0000</v>
      </c>
      <c r="C3" t="s">
        <v>0</v>
      </c>
      <c r="D3" t="s">
        <v>13</v>
      </c>
      <c r="F3" t="s">
        <v>111</v>
      </c>
      <c r="G3" t="s">
        <v>114</v>
      </c>
    </row>
    <row r="4" spans="1:7">
      <c r="A4" s="1">
        <v>1</v>
      </c>
      <c r="B4" s="1" t="str">
        <f t="shared" ref="B4:B18" si="0">DEC2BIN(A4, 4)</f>
        <v>0001</v>
      </c>
      <c r="C4" t="s">
        <v>1</v>
      </c>
      <c r="D4" t="s">
        <v>14</v>
      </c>
      <c r="F4" t="s">
        <v>112</v>
      </c>
      <c r="G4" t="s">
        <v>115</v>
      </c>
    </row>
    <row r="5" spans="1:7">
      <c r="A5" s="1">
        <v>2</v>
      </c>
      <c r="B5" s="1" t="str">
        <f t="shared" si="0"/>
        <v>0010</v>
      </c>
      <c r="C5" t="s">
        <v>2</v>
      </c>
      <c r="D5" t="s">
        <v>15</v>
      </c>
      <c r="F5" t="s">
        <v>113</v>
      </c>
      <c r="G5" t="s">
        <v>117</v>
      </c>
    </row>
    <row r="6" spans="1:7">
      <c r="A6" s="1">
        <v>3</v>
      </c>
      <c r="B6" s="1" t="str">
        <f t="shared" si="0"/>
        <v>0011</v>
      </c>
      <c r="C6" s="7" t="s">
        <v>3</v>
      </c>
      <c r="D6" t="s">
        <v>16</v>
      </c>
      <c r="F6" t="s">
        <v>116</v>
      </c>
      <c r="G6" t="s">
        <v>118</v>
      </c>
    </row>
    <row r="7" spans="1:7">
      <c r="A7" s="1">
        <v>4</v>
      </c>
      <c r="B7" s="1" t="str">
        <f t="shared" si="0"/>
        <v>0100</v>
      </c>
      <c r="C7" s="7" t="s">
        <v>4</v>
      </c>
      <c r="D7" t="s">
        <v>17</v>
      </c>
      <c r="F7" t="s">
        <v>119</v>
      </c>
      <c r="G7" t="s">
        <v>120</v>
      </c>
    </row>
    <row r="8" spans="1:7">
      <c r="A8" s="1">
        <v>5</v>
      </c>
      <c r="B8" s="1" t="str">
        <f t="shared" si="0"/>
        <v>0101</v>
      </c>
      <c r="C8" t="s">
        <v>11</v>
      </c>
      <c r="D8" t="s">
        <v>22</v>
      </c>
      <c r="F8" t="s">
        <v>121</v>
      </c>
      <c r="G8" t="s">
        <v>122</v>
      </c>
    </row>
    <row r="9" spans="1:7">
      <c r="A9" s="1">
        <v>6</v>
      </c>
      <c r="B9" s="1" t="str">
        <f t="shared" si="0"/>
        <v>0110</v>
      </c>
      <c r="C9" s="7" t="s">
        <v>5</v>
      </c>
      <c r="D9" t="s">
        <v>18</v>
      </c>
      <c r="F9" t="s">
        <v>123</v>
      </c>
      <c r="G9" t="s">
        <v>124</v>
      </c>
    </row>
    <row r="10" spans="1:7">
      <c r="A10" s="1">
        <v>7</v>
      </c>
      <c r="B10" s="1" t="str">
        <f t="shared" si="0"/>
        <v>0111</v>
      </c>
      <c r="C10" t="s">
        <v>12</v>
      </c>
      <c r="D10" t="s">
        <v>23</v>
      </c>
      <c r="F10" t="s">
        <v>125</v>
      </c>
      <c r="G10" t="s">
        <v>126</v>
      </c>
    </row>
    <row r="11" spans="1:7">
      <c r="A11" s="1">
        <v>8</v>
      </c>
      <c r="B11" s="1" t="str">
        <f t="shared" si="0"/>
        <v>1000</v>
      </c>
      <c r="C11" s="7" t="s">
        <v>54</v>
      </c>
      <c r="D11" t="s">
        <v>55</v>
      </c>
      <c r="F11" t="s">
        <v>127</v>
      </c>
      <c r="G11" t="s">
        <v>128</v>
      </c>
    </row>
    <row r="12" spans="1:7">
      <c r="A12" s="1">
        <v>9</v>
      </c>
      <c r="B12" s="1" t="str">
        <f t="shared" si="0"/>
        <v>1001</v>
      </c>
      <c r="C12" t="s">
        <v>32</v>
      </c>
      <c r="D12" t="s">
        <v>38</v>
      </c>
      <c r="F12" t="s">
        <v>129</v>
      </c>
      <c r="G12" t="s">
        <v>130</v>
      </c>
    </row>
    <row r="13" spans="1:7">
      <c r="A13" s="1">
        <v>10</v>
      </c>
      <c r="B13" s="1" t="str">
        <f t="shared" si="0"/>
        <v>1010</v>
      </c>
      <c r="C13" s="7" t="s">
        <v>6</v>
      </c>
      <c r="D13" t="s">
        <v>20</v>
      </c>
      <c r="F13" t="s">
        <v>131</v>
      </c>
      <c r="G13" t="s">
        <v>132</v>
      </c>
    </row>
    <row r="14" spans="1:7">
      <c r="A14" s="1">
        <v>11</v>
      </c>
      <c r="B14" s="1" t="str">
        <f t="shared" si="0"/>
        <v>1011</v>
      </c>
      <c r="C14" s="7" t="s">
        <v>7</v>
      </c>
      <c r="D14" t="s">
        <v>19</v>
      </c>
      <c r="F14" t="s">
        <v>133</v>
      </c>
      <c r="G14" t="s">
        <v>134</v>
      </c>
    </row>
    <row r="15" spans="1:7">
      <c r="A15" s="1">
        <v>12</v>
      </c>
      <c r="B15" s="1" t="str">
        <f t="shared" si="0"/>
        <v>1100</v>
      </c>
      <c r="C15" t="s">
        <v>32</v>
      </c>
      <c r="D15" t="s">
        <v>38</v>
      </c>
      <c r="F15" t="s">
        <v>135</v>
      </c>
      <c r="G15" t="s">
        <v>136</v>
      </c>
    </row>
    <row r="16" spans="1:7">
      <c r="A16" s="1">
        <v>13</v>
      </c>
      <c r="B16" s="1" t="str">
        <f t="shared" si="0"/>
        <v>1101</v>
      </c>
      <c r="C16" t="s">
        <v>32</v>
      </c>
      <c r="D16" t="s">
        <v>38</v>
      </c>
      <c r="F16" t="s">
        <v>137</v>
      </c>
      <c r="G16" t="s">
        <v>138</v>
      </c>
    </row>
    <row r="17" spans="1:7">
      <c r="A17" s="1">
        <v>14</v>
      </c>
      <c r="B17" s="1" t="str">
        <f t="shared" si="0"/>
        <v>1110</v>
      </c>
      <c r="C17" t="s">
        <v>26</v>
      </c>
      <c r="D17" t="s">
        <v>64</v>
      </c>
      <c r="F17" t="s">
        <v>139</v>
      </c>
      <c r="G17" t="s">
        <v>140</v>
      </c>
    </row>
    <row r="18" spans="1:7">
      <c r="A18" s="1">
        <v>15</v>
      </c>
      <c r="B18" s="1" t="str">
        <f t="shared" si="0"/>
        <v>1111</v>
      </c>
      <c r="C18" t="s">
        <v>26</v>
      </c>
      <c r="D18" t="s">
        <v>63</v>
      </c>
      <c r="F18" t="s">
        <v>141</v>
      </c>
      <c r="G18" t="s">
        <v>142</v>
      </c>
    </row>
    <row r="20" spans="1:7">
      <c r="A20" s="13" t="s">
        <v>41</v>
      </c>
      <c r="B20" s="13"/>
      <c r="C20" s="13"/>
      <c r="D20" s="13"/>
    </row>
    <row r="21" spans="1:7">
      <c r="A21" s="1">
        <v>0</v>
      </c>
      <c r="B21" s="1" t="str">
        <f>DEC2BIN(A21, 4)</f>
        <v>0000</v>
      </c>
      <c r="C21" t="s">
        <v>32</v>
      </c>
      <c r="D21" t="s">
        <v>61</v>
      </c>
    </row>
    <row r="22" spans="1:7">
      <c r="A22" s="1">
        <v>1</v>
      </c>
      <c r="B22" s="1" t="str">
        <f t="shared" ref="B22:B36" si="1">DEC2BIN(A22, 4)</f>
        <v>0001</v>
      </c>
      <c r="C22" t="s">
        <v>32</v>
      </c>
      <c r="D22" t="s">
        <v>61</v>
      </c>
    </row>
    <row r="23" spans="1:7">
      <c r="A23" s="1">
        <v>2</v>
      </c>
      <c r="B23" s="1" t="str">
        <f t="shared" si="1"/>
        <v>0010</v>
      </c>
      <c r="C23" t="s">
        <v>32</v>
      </c>
      <c r="D23" t="s">
        <v>61</v>
      </c>
    </row>
    <row r="24" spans="1:7">
      <c r="A24" s="1">
        <v>3</v>
      </c>
      <c r="B24" s="1" t="str">
        <f t="shared" si="1"/>
        <v>0011</v>
      </c>
      <c r="C24" t="s">
        <v>32</v>
      </c>
      <c r="D24" t="s">
        <v>61</v>
      </c>
    </row>
    <row r="25" spans="1:7">
      <c r="A25" s="1">
        <v>4</v>
      </c>
      <c r="B25" s="1" t="str">
        <f t="shared" si="1"/>
        <v>0100</v>
      </c>
      <c r="C25" t="s">
        <v>32</v>
      </c>
      <c r="D25" t="s">
        <v>61</v>
      </c>
    </row>
    <row r="26" spans="1:7">
      <c r="A26" s="1">
        <v>5</v>
      </c>
      <c r="B26" s="1" t="str">
        <f t="shared" si="1"/>
        <v>0101</v>
      </c>
      <c r="C26" t="s">
        <v>32</v>
      </c>
      <c r="D26" t="s">
        <v>61</v>
      </c>
    </row>
    <row r="27" spans="1:7">
      <c r="A27" s="1">
        <v>6</v>
      </c>
      <c r="B27" s="1" t="str">
        <f t="shared" si="1"/>
        <v>0110</v>
      </c>
      <c r="C27" t="s">
        <v>32</v>
      </c>
      <c r="D27" t="s">
        <v>61</v>
      </c>
    </row>
    <row r="28" spans="1:7">
      <c r="A28" s="1">
        <v>7</v>
      </c>
      <c r="B28" s="1" t="str">
        <f t="shared" si="1"/>
        <v>0111</v>
      </c>
      <c r="C28" t="s">
        <v>32</v>
      </c>
      <c r="D28" t="s">
        <v>61</v>
      </c>
    </row>
    <row r="29" spans="1:7">
      <c r="A29" s="1">
        <v>8</v>
      </c>
      <c r="B29" s="1" t="str">
        <f t="shared" si="1"/>
        <v>1000</v>
      </c>
      <c r="C29" t="s">
        <v>43</v>
      </c>
      <c r="D29" t="s">
        <v>42</v>
      </c>
    </row>
    <row r="30" spans="1:7">
      <c r="A30" s="1">
        <v>9</v>
      </c>
      <c r="B30" s="1" t="str">
        <f t="shared" si="1"/>
        <v>1001</v>
      </c>
      <c r="C30" t="s">
        <v>66</v>
      </c>
      <c r="D30" t="s">
        <v>44</v>
      </c>
    </row>
    <row r="31" spans="1:7">
      <c r="A31" s="1">
        <v>10</v>
      </c>
      <c r="B31" s="1" t="str">
        <f t="shared" si="1"/>
        <v>1010</v>
      </c>
      <c r="C31" t="s">
        <v>45</v>
      </c>
      <c r="D31" t="s">
        <v>46</v>
      </c>
    </row>
    <row r="32" spans="1:7">
      <c r="A32" s="1">
        <v>11</v>
      </c>
      <c r="B32" s="1" t="str">
        <f t="shared" si="1"/>
        <v>1011</v>
      </c>
      <c r="C32" t="s">
        <v>67</v>
      </c>
      <c r="D32" t="s">
        <v>47</v>
      </c>
    </row>
    <row r="33" spans="1:11">
      <c r="A33" s="1">
        <v>12</v>
      </c>
      <c r="B33" s="1" t="str">
        <f t="shared" si="1"/>
        <v>1100</v>
      </c>
      <c r="C33" t="s">
        <v>48</v>
      </c>
      <c r="D33" t="s">
        <v>68</v>
      </c>
    </row>
    <row r="34" spans="1:11">
      <c r="A34" s="1">
        <v>13</v>
      </c>
      <c r="B34" s="1" t="str">
        <f t="shared" si="1"/>
        <v>1101</v>
      </c>
      <c r="C34" t="s">
        <v>50</v>
      </c>
      <c r="D34" t="s">
        <v>53</v>
      </c>
    </row>
    <row r="35" spans="1:11">
      <c r="A35" s="1">
        <v>14</v>
      </c>
      <c r="B35" s="1" t="str">
        <f t="shared" si="1"/>
        <v>1110</v>
      </c>
      <c r="C35" t="s">
        <v>49</v>
      </c>
      <c r="D35" t="s">
        <v>52</v>
      </c>
    </row>
    <row r="36" spans="1:11">
      <c r="A36" s="1">
        <v>15</v>
      </c>
      <c r="B36" s="1" t="str">
        <f t="shared" si="1"/>
        <v>1111</v>
      </c>
      <c r="C36" t="s">
        <v>51</v>
      </c>
      <c r="D36" t="s">
        <v>69</v>
      </c>
    </row>
    <row r="37" spans="1:11">
      <c r="H37" s="2">
        <v>0</v>
      </c>
      <c r="I37" s="2">
        <v>1</v>
      </c>
      <c r="J37" s="2">
        <v>2</v>
      </c>
      <c r="K37" s="2">
        <v>3</v>
      </c>
    </row>
    <row r="38" spans="1:11">
      <c r="A38" s="13" t="s">
        <v>65</v>
      </c>
      <c r="B38" s="13"/>
      <c r="C38" s="13"/>
      <c r="D38" s="13"/>
      <c r="H38" s="2" t="str">
        <f>DEC2BIN(H37,2)</f>
        <v>00</v>
      </c>
      <c r="I38" s="2" t="str">
        <f t="shared" ref="I38:K38" si="2">DEC2BIN(I37,2)</f>
        <v>01</v>
      </c>
      <c r="J38" s="2" t="str">
        <f t="shared" si="2"/>
        <v>10</v>
      </c>
      <c r="K38" s="2" t="str">
        <f t="shared" si="2"/>
        <v>11</v>
      </c>
    </row>
    <row r="39" spans="1:11">
      <c r="A39" s="1">
        <v>0</v>
      </c>
      <c r="B39" s="1" t="str">
        <f>DEC2BIN(A39, 4)</f>
        <v>0000</v>
      </c>
      <c r="C39" s="8" t="s">
        <v>39</v>
      </c>
      <c r="D39" t="s">
        <v>58</v>
      </c>
      <c r="F39" s="2">
        <v>0</v>
      </c>
      <c r="G39" s="2" t="str">
        <f>DEC2BIN(F39,4)</f>
        <v>0000</v>
      </c>
      <c r="H39" s="10" t="s">
        <v>70</v>
      </c>
      <c r="I39" s="9" t="s">
        <v>39</v>
      </c>
      <c r="J39" s="9" t="s">
        <v>90</v>
      </c>
      <c r="K39" s="9" t="s">
        <v>98</v>
      </c>
    </row>
    <row r="40" spans="1:11">
      <c r="A40" s="1">
        <v>1</v>
      </c>
      <c r="B40" s="1" t="str">
        <f t="shared" ref="B40:B54" si="3">DEC2BIN(A40, 4)</f>
        <v>0001</v>
      </c>
      <c r="C40" t="s">
        <v>8</v>
      </c>
      <c r="D40" t="s">
        <v>59</v>
      </c>
      <c r="F40" s="2">
        <v>1</v>
      </c>
      <c r="G40" s="2" t="str">
        <f t="shared" ref="G40:G54" si="4">DEC2BIN(F40,4)</f>
        <v>0001</v>
      </c>
      <c r="H40" s="4" t="s">
        <v>71</v>
      </c>
      <c r="I40" s="10" t="s">
        <v>75</v>
      </c>
      <c r="J40" s="9" t="s">
        <v>91</v>
      </c>
      <c r="K40" s="9" t="s">
        <v>99</v>
      </c>
    </row>
    <row r="41" spans="1:11">
      <c r="A41" s="1">
        <v>2</v>
      </c>
      <c r="B41" s="1" t="str">
        <f t="shared" si="3"/>
        <v>0010</v>
      </c>
      <c r="C41" s="8" t="s">
        <v>9</v>
      </c>
      <c r="D41" t="s">
        <v>60</v>
      </c>
      <c r="F41" s="2">
        <v>2</v>
      </c>
      <c r="G41" s="2" t="str">
        <f t="shared" si="4"/>
        <v>0010</v>
      </c>
      <c r="H41" s="4" t="s">
        <v>72</v>
      </c>
      <c r="I41" s="9" t="s">
        <v>76</v>
      </c>
      <c r="J41" s="10" t="s">
        <v>92</v>
      </c>
      <c r="K41" s="10" t="s">
        <v>100</v>
      </c>
    </row>
    <row r="42" spans="1:11">
      <c r="A42" s="1">
        <v>3</v>
      </c>
      <c r="B42" s="1" t="str">
        <f t="shared" si="3"/>
        <v>0011</v>
      </c>
      <c r="C42" s="8" t="s">
        <v>10</v>
      </c>
      <c r="D42" t="s">
        <v>21</v>
      </c>
      <c r="F42" s="2">
        <v>3</v>
      </c>
      <c r="G42" s="2" t="str">
        <f t="shared" si="4"/>
        <v>0011</v>
      </c>
      <c r="H42" s="6" t="s">
        <v>3</v>
      </c>
      <c r="I42" s="2" t="s">
        <v>77</v>
      </c>
      <c r="J42" s="2" t="s">
        <v>93</v>
      </c>
      <c r="K42" s="2" t="s">
        <v>101</v>
      </c>
    </row>
    <row r="43" spans="1:11">
      <c r="A43" s="1">
        <v>4</v>
      </c>
      <c r="B43" s="1" t="str">
        <f t="shared" si="3"/>
        <v>0100</v>
      </c>
      <c r="C43" s="8" t="s">
        <v>91</v>
      </c>
      <c r="D43" t="s">
        <v>108</v>
      </c>
      <c r="F43" s="2">
        <v>4</v>
      </c>
      <c r="G43" s="2" t="str">
        <f t="shared" si="4"/>
        <v>0100</v>
      </c>
      <c r="H43" s="6" t="s">
        <v>73</v>
      </c>
      <c r="I43" s="2" t="s">
        <v>78</v>
      </c>
      <c r="J43" s="2" t="s">
        <v>94</v>
      </c>
      <c r="K43" s="2" t="s">
        <v>102</v>
      </c>
    </row>
    <row r="44" spans="1:11">
      <c r="A44" s="1">
        <v>5</v>
      </c>
      <c r="B44" s="1" t="str">
        <f t="shared" si="3"/>
        <v>0101</v>
      </c>
      <c r="C44" s="8" t="s">
        <v>99</v>
      </c>
      <c r="D44" t="s">
        <v>109</v>
      </c>
      <c r="F44" s="2">
        <v>5</v>
      </c>
      <c r="G44" s="2" t="str">
        <f t="shared" si="4"/>
        <v>0101</v>
      </c>
      <c r="H44" s="6" t="s">
        <v>5</v>
      </c>
      <c r="I44" s="2" t="s">
        <v>79</v>
      </c>
      <c r="J44" s="2" t="s">
        <v>95</v>
      </c>
      <c r="K44" s="2" t="s">
        <v>103</v>
      </c>
    </row>
    <row r="45" spans="1:11">
      <c r="A45" s="1">
        <v>6</v>
      </c>
      <c r="B45" s="1" t="str">
        <f t="shared" si="3"/>
        <v>0110</v>
      </c>
      <c r="C45" s="8" t="s">
        <v>76</v>
      </c>
      <c r="D45" t="s">
        <v>62</v>
      </c>
      <c r="F45" s="2">
        <v>6</v>
      </c>
      <c r="G45" s="2" t="str">
        <f t="shared" si="4"/>
        <v>0110</v>
      </c>
      <c r="H45" s="6" t="s">
        <v>6</v>
      </c>
      <c r="I45" s="2" t="s">
        <v>80</v>
      </c>
      <c r="J45" s="2" t="s">
        <v>96</v>
      </c>
      <c r="K45" s="2" t="s">
        <v>104</v>
      </c>
    </row>
    <row r="46" spans="1:11">
      <c r="A46" s="1">
        <v>7</v>
      </c>
      <c r="B46" s="1" t="str">
        <f t="shared" si="3"/>
        <v>0111</v>
      </c>
      <c r="C46" s="5" t="s">
        <v>72</v>
      </c>
      <c r="D46" t="s">
        <v>107</v>
      </c>
      <c r="F46" s="2">
        <v>7</v>
      </c>
      <c r="G46" s="2" t="str">
        <f t="shared" si="4"/>
        <v>0111</v>
      </c>
      <c r="H46" s="6" t="s">
        <v>7</v>
      </c>
      <c r="I46" s="2" t="s">
        <v>81</v>
      </c>
      <c r="J46" s="2" t="s">
        <v>97</v>
      </c>
      <c r="K46" s="2" t="s">
        <v>105</v>
      </c>
    </row>
    <row r="47" spans="1:11">
      <c r="A47" s="1">
        <v>8</v>
      </c>
      <c r="B47" s="1" t="str">
        <f t="shared" si="3"/>
        <v>1000</v>
      </c>
      <c r="C47" s="5" t="s">
        <v>56</v>
      </c>
      <c r="D47" t="s">
        <v>57</v>
      </c>
      <c r="F47" s="2">
        <v>8</v>
      </c>
      <c r="G47" s="2" t="str">
        <f t="shared" si="4"/>
        <v>1000</v>
      </c>
      <c r="H47" s="4" t="s">
        <v>56</v>
      </c>
      <c r="I47" s="2" t="s">
        <v>82</v>
      </c>
      <c r="J47" s="2" t="s">
        <v>82</v>
      </c>
      <c r="K47" s="2" t="s">
        <v>82</v>
      </c>
    </row>
    <row r="48" spans="1:11">
      <c r="A48" s="1">
        <v>9</v>
      </c>
      <c r="B48" s="1" t="str">
        <f t="shared" si="3"/>
        <v>1001</v>
      </c>
      <c r="C48" s="5" t="s">
        <v>25</v>
      </c>
      <c r="D48" t="s">
        <v>24</v>
      </c>
      <c r="F48" s="2">
        <v>9</v>
      </c>
      <c r="G48" s="2" t="str">
        <f t="shared" si="4"/>
        <v>1001</v>
      </c>
      <c r="H48" s="4" t="s">
        <v>25</v>
      </c>
      <c r="I48" s="2" t="s">
        <v>83</v>
      </c>
      <c r="J48" s="2" t="s">
        <v>82</v>
      </c>
      <c r="K48" s="2" t="s">
        <v>82</v>
      </c>
    </row>
    <row r="49" spans="1:11">
      <c r="A49" s="1">
        <v>10</v>
      </c>
      <c r="B49" s="1" t="str">
        <f t="shared" si="3"/>
        <v>1010</v>
      </c>
      <c r="C49" s="5" t="s">
        <v>27</v>
      </c>
      <c r="D49" t="s">
        <v>33</v>
      </c>
      <c r="F49" s="2">
        <v>10</v>
      </c>
      <c r="G49" s="2" t="str">
        <f t="shared" si="4"/>
        <v>1010</v>
      </c>
      <c r="H49" s="4" t="s">
        <v>27</v>
      </c>
      <c r="I49" s="2" t="s">
        <v>84</v>
      </c>
      <c r="J49" s="2" t="s">
        <v>82</v>
      </c>
      <c r="K49" s="2" t="s">
        <v>82</v>
      </c>
    </row>
    <row r="50" spans="1:11">
      <c r="A50" s="1">
        <v>11</v>
      </c>
      <c r="B50" s="1" t="str">
        <f t="shared" si="3"/>
        <v>1011</v>
      </c>
      <c r="C50" s="5" t="s">
        <v>28</v>
      </c>
      <c r="D50" t="s">
        <v>34</v>
      </c>
      <c r="F50" s="2">
        <v>11</v>
      </c>
      <c r="G50" s="2" t="str">
        <f t="shared" si="4"/>
        <v>1011</v>
      </c>
      <c r="H50" s="4" t="s">
        <v>28</v>
      </c>
      <c r="I50" s="2" t="s">
        <v>85</v>
      </c>
      <c r="J50" s="2" t="s">
        <v>82</v>
      </c>
      <c r="K50" s="2" t="s">
        <v>82</v>
      </c>
    </row>
    <row r="51" spans="1:11">
      <c r="A51" s="1">
        <v>12</v>
      </c>
      <c r="B51" s="1" t="str">
        <f t="shared" si="3"/>
        <v>1100</v>
      </c>
      <c r="C51" s="5" t="s">
        <v>29</v>
      </c>
      <c r="D51" t="s">
        <v>35</v>
      </c>
      <c r="F51" s="2">
        <v>12</v>
      </c>
      <c r="G51" s="2" t="str">
        <f t="shared" si="4"/>
        <v>1100</v>
      </c>
      <c r="H51" s="4" t="s">
        <v>29</v>
      </c>
      <c r="I51" s="2" t="s">
        <v>86</v>
      </c>
      <c r="J51" s="2" t="s">
        <v>82</v>
      </c>
      <c r="K51" s="2" t="s">
        <v>82</v>
      </c>
    </row>
    <row r="52" spans="1:11">
      <c r="A52" s="1">
        <v>13</v>
      </c>
      <c r="B52" s="1" t="str">
        <f t="shared" si="3"/>
        <v>1101</v>
      </c>
      <c r="C52" s="5" t="s">
        <v>30</v>
      </c>
      <c r="D52" t="s">
        <v>36</v>
      </c>
      <c r="F52" s="2">
        <v>13</v>
      </c>
      <c r="G52" s="2" t="str">
        <f t="shared" si="4"/>
        <v>1101</v>
      </c>
      <c r="H52" s="4" t="s">
        <v>30</v>
      </c>
      <c r="I52" s="2" t="s">
        <v>87</v>
      </c>
      <c r="J52" s="2" t="s">
        <v>82</v>
      </c>
      <c r="K52" s="2" t="s">
        <v>82</v>
      </c>
    </row>
    <row r="53" spans="1:11">
      <c r="A53" s="1">
        <v>14</v>
      </c>
      <c r="B53" s="1" t="str">
        <f t="shared" si="3"/>
        <v>1110</v>
      </c>
      <c r="C53" s="5" t="s">
        <v>31</v>
      </c>
      <c r="D53" t="s">
        <v>37</v>
      </c>
      <c r="F53" s="2">
        <v>14</v>
      </c>
      <c r="G53" s="2" t="str">
        <f t="shared" si="4"/>
        <v>1110</v>
      </c>
      <c r="H53" s="4" t="s">
        <v>31</v>
      </c>
      <c r="I53" s="2" t="s">
        <v>88</v>
      </c>
      <c r="J53" s="2" t="s">
        <v>82</v>
      </c>
      <c r="K53" s="2" t="s">
        <v>82</v>
      </c>
    </row>
    <row r="54" spans="1:11">
      <c r="A54" s="1">
        <v>15</v>
      </c>
      <c r="B54" s="1" t="str">
        <f t="shared" si="3"/>
        <v>1111</v>
      </c>
      <c r="C54" s="5" t="s">
        <v>71</v>
      </c>
      <c r="D54" t="s">
        <v>106</v>
      </c>
      <c r="F54" s="2">
        <v>15</v>
      </c>
      <c r="G54" s="2" t="str">
        <f t="shared" si="4"/>
        <v>1111</v>
      </c>
      <c r="H54" s="6" t="s">
        <v>74</v>
      </c>
      <c r="I54" s="2" t="s">
        <v>89</v>
      </c>
      <c r="J54" s="2" t="s">
        <v>82</v>
      </c>
      <c r="K54" s="2" t="s">
        <v>82</v>
      </c>
    </row>
    <row r="56" spans="1:11">
      <c r="A56" s="13" t="s">
        <v>110</v>
      </c>
      <c r="B56" s="13"/>
      <c r="C56" s="13"/>
      <c r="D56" s="13"/>
    </row>
    <row r="57" spans="1:11">
      <c r="A57" s="2">
        <v>0</v>
      </c>
      <c r="B57" s="2" t="str">
        <f>DEC2BIN(A57, 4)</f>
        <v>0000</v>
      </c>
    </row>
    <row r="58" spans="1:11">
      <c r="A58" s="2">
        <v>1</v>
      </c>
      <c r="B58" s="2" t="str">
        <f t="shared" ref="B58:B72" si="5">DEC2BIN(A58, 4)</f>
        <v>0001</v>
      </c>
    </row>
    <row r="59" spans="1:11">
      <c r="A59" s="2">
        <v>2</v>
      </c>
      <c r="B59" s="2" t="str">
        <f t="shared" si="5"/>
        <v>0010</v>
      </c>
    </row>
    <row r="60" spans="1:11">
      <c r="A60" s="2">
        <v>3</v>
      </c>
      <c r="B60" s="2" t="str">
        <f t="shared" si="5"/>
        <v>0011</v>
      </c>
    </row>
    <row r="61" spans="1:11">
      <c r="A61" s="2">
        <v>4</v>
      </c>
      <c r="B61" s="2" t="str">
        <f t="shared" si="5"/>
        <v>0100</v>
      </c>
    </row>
    <row r="62" spans="1:11">
      <c r="A62" s="2">
        <v>5</v>
      </c>
      <c r="B62" s="2" t="str">
        <f t="shared" si="5"/>
        <v>0101</v>
      </c>
    </row>
    <row r="63" spans="1:11">
      <c r="A63" s="2">
        <v>6</v>
      </c>
      <c r="B63" s="2" t="str">
        <f t="shared" si="5"/>
        <v>0110</v>
      </c>
    </row>
    <row r="64" spans="1:11">
      <c r="A64" s="2">
        <v>7</v>
      </c>
      <c r="B64" s="2" t="str">
        <f t="shared" si="5"/>
        <v>0111</v>
      </c>
    </row>
    <row r="65" spans="1:3">
      <c r="A65" s="2">
        <v>8</v>
      </c>
      <c r="B65" s="2" t="str">
        <f t="shared" si="5"/>
        <v>1000</v>
      </c>
      <c r="C65" t="s">
        <v>82</v>
      </c>
    </row>
    <row r="66" spans="1:3">
      <c r="A66" s="2">
        <v>9</v>
      </c>
      <c r="B66" s="2" t="str">
        <f t="shared" si="5"/>
        <v>1001</v>
      </c>
      <c r="C66" t="s">
        <v>83</v>
      </c>
    </row>
    <row r="67" spans="1:3">
      <c r="A67" s="2">
        <v>10</v>
      </c>
      <c r="B67" s="2" t="str">
        <f t="shared" si="5"/>
        <v>1010</v>
      </c>
    </row>
    <row r="68" spans="1:3">
      <c r="A68" s="2">
        <v>11</v>
      </c>
      <c r="B68" s="2" t="str">
        <f t="shared" si="5"/>
        <v>1011</v>
      </c>
    </row>
    <row r="69" spans="1:3">
      <c r="A69" s="2">
        <v>12</v>
      </c>
      <c r="B69" s="2" t="str">
        <f t="shared" si="5"/>
        <v>1100</v>
      </c>
    </row>
    <row r="70" spans="1:3">
      <c r="A70" s="2">
        <v>13</v>
      </c>
      <c r="B70" s="2" t="str">
        <f t="shared" si="5"/>
        <v>1101</v>
      </c>
    </row>
    <row r="71" spans="1:3">
      <c r="A71" s="2">
        <v>14</v>
      </c>
      <c r="B71" s="2" t="str">
        <f t="shared" si="5"/>
        <v>1110</v>
      </c>
    </row>
    <row r="72" spans="1:3">
      <c r="A72" s="2">
        <v>15</v>
      </c>
      <c r="B72" s="2" t="str">
        <f t="shared" si="5"/>
        <v>1111</v>
      </c>
    </row>
  </sheetData>
  <mergeCells count="4">
    <mergeCell ref="A38:D38"/>
    <mergeCell ref="A20:D20"/>
    <mergeCell ref="A2:D2"/>
    <mergeCell ref="A56:D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54"/>
  <sheetViews>
    <sheetView tabSelected="1" workbookViewId="0">
      <selection activeCell="D33" sqref="D33"/>
    </sheetView>
  </sheetViews>
  <sheetFormatPr defaultRowHeight="15.75"/>
  <cols>
    <col min="1" max="1" width="9" style="3"/>
    <col min="4" max="4" width="38.875" bestFit="1" customWidth="1"/>
    <col min="5" max="5" width="7.375" customWidth="1"/>
    <col min="7" max="7" width="18.875" bestFit="1" customWidth="1"/>
    <col min="8" max="8" width="5" bestFit="1" customWidth="1"/>
  </cols>
  <sheetData>
    <row r="2" spans="1:4">
      <c r="A2" s="13" t="s">
        <v>152</v>
      </c>
      <c r="B2" s="13"/>
      <c r="C2" s="13"/>
      <c r="D2" s="13"/>
    </row>
    <row r="3" spans="1:4">
      <c r="A3" s="3">
        <v>0</v>
      </c>
      <c r="B3" s="3" t="str">
        <f>DEC2BIN(A3, 4)</f>
        <v>0000</v>
      </c>
      <c r="C3" s="11" t="s">
        <v>143</v>
      </c>
      <c r="D3" t="s">
        <v>144</v>
      </c>
    </row>
    <row r="4" spans="1:4">
      <c r="A4" s="3">
        <v>1</v>
      </c>
      <c r="B4" s="3" t="str">
        <f t="shared" ref="B4:B18" si="0">DEC2BIN(A4, 4)</f>
        <v>0001</v>
      </c>
      <c r="C4" s="11" t="s">
        <v>77</v>
      </c>
      <c r="D4" t="s">
        <v>16</v>
      </c>
    </row>
    <row r="5" spans="1:4">
      <c r="A5" s="3">
        <v>2</v>
      </c>
      <c r="B5" s="3" t="str">
        <f t="shared" si="0"/>
        <v>0010</v>
      </c>
      <c r="C5" s="11" t="s">
        <v>4</v>
      </c>
      <c r="D5" t="s">
        <v>17</v>
      </c>
    </row>
    <row r="6" spans="1:4">
      <c r="A6" s="3">
        <v>3</v>
      </c>
      <c r="B6" s="3" t="str">
        <f t="shared" si="0"/>
        <v>0011</v>
      </c>
      <c r="C6" s="11" t="s">
        <v>5</v>
      </c>
      <c r="D6" t="s">
        <v>18</v>
      </c>
    </row>
    <row r="7" spans="1:4">
      <c r="A7" s="3">
        <v>4</v>
      </c>
      <c r="B7" s="3" t="str">
        <f t="shared" si="0"/>
        <v>0100</v>
      </c>
      <c r="C7" s="11" t="s">
        <v>11</v>
      </c>
      <c r="D7" t="s">
        <v>22</v>
      </c>
    </row>
    <row r="8" spans="1:4">
      <c r="A8" s="3">
        <v>5</v>
      </c>
      <c r="B8" s="3" t="str">
        <f t="shared" si="0"/>
        <v>0101</v>
      </c>
      <c r="C8" s="11" t="s">
        <v>12</v>
      </c>
      <c r="D8" t="s">
        <v>23</v>
      </c>
    </row>
    <row r="9" spans="1:4">
      <c r="A9" s="3">
        <v>6</v>
      </c>
      <c r="B9" s="3" t="str">
        <f t="shared" si="0"/>
        <v>0110</v>
      </c>
      <c r="C9" s="11" t="s">
        <v>7</v>
      </c>
      <c r="D9" t="s">
        <v>19</v>
      </c>
    </row>
    <row r="10" spans="1:4">
      <c r="A10" s="3">
        <v>7</v>
      </c>
      <c r="B10" s="3" t="str">
        <f t="shared" si="0"/>
        <v>0111</v>
      </c>
      <c r="C10" s="11" t="s">
        <v>6</v>
      </c>
      <c r="D10" t="s">
        <v>20</v>
      </c>
    </row>
    <row r="11" spans="1:4">
      <c r="A11" s="3">
        <v>8</v>
      </c>
      <c r="B11" s="3" t="str">
        <f t="shared" si="0"/>
        <v>1000</v>
      </c>
      <c r="C11" s="11" t="s">
        <v>154</v>
      </c>
      <c r="D11" t="s">
        <v>170</v>
      </c>
    </row>
    <row r="12" spans="1:4">
      <c r="A12" s="3">
        <v>9</v>
      </c>
      <c r="B12" s="3" t="str">
        <f t="shared" si="0"/>
        <v>1001</v>
      </c>
      <c r="C12" s="11" t="s">
        <v>155</v>
      </c>
      <c r="D12" t="s">
        <v>173</v>
      </c>
    </row>
    <row r="13" spans="1:4">
      <c r="A13" s="3">
        <v>10</v>
      </c>
      <c r="B13" s="3" t="str">
        <f t="shared" si="0"/>
        <v>1010</v>
      </c>
      <c r="C13" s="11" t="s">
        <v>168</v>
      </c>
      <c r="D13" t="s">
        <v>171</v>
      </c>
    </row>
    <row r="14" spans="1:4">
      <c r="A14" s="3">
        <v>11</v>
      </c>
      <c r="B14" s="3" t="str">
        <f t="shared" si="0"/>
        <v>1011</v>
      </c>
      <c r="C14" s="11" t="s">
        <v>169</v>
      </c>
      <c r="D14" t="s">
        <v>172</v>
      </c>
    </row>
    <row r="15" spans="1:4">
      <c r="A15" s="3">
        <v>12</v>
      </c>
      <c r="B15" s="3" t="str">
        <f t="shared" si="0"/>
        <v>1100</v>
      </c>
      <c r="C15" s="11" t="s">
        <v>166</v>
      </c>
      <c r="D15" t="s">
        <v>174</v>
      </c>
    </row>
    <row r="16" spans="1:4">
      <c r="A16" s="3">
        <v>13</v>
      </c>
      <c r="B16" s="3" t="str">
        <f t="shared" si="0"/>
        <v>1101</v>
      </c>
      <c r="C16" s="11" t="s">
        <v>167</v>
      </c>
      <c r="D16" t="s">
        <v>175</v>
      </c>
    </row>
    <row r="17" spans="1:4">
      <c r="A17" s="3">
        <v>14</v>
      </c>
      <c r="B17" s="3" t="str">
        <f t="shared" si="0"/>
        <v>1110</v>
      </c>
      <c r="C17" t="s">
        <v>165</v>
      </c>
      <c r="D17" s="12" t="s">
        <v>181</v>
      </c>
    </row>
    <row r="18" spans="1:4">
      <c r="A18" s="3">
        <v>15</v>
      </c>
      <c r="B18" s="3" t="str">
        <f t="shared" si="0"/>
        <v>1111</v>
      </c>
      <c r="C18" s="11" t="s">
        <v>26</v>
      </c>
      <c r="D18" t="s">
        <v>176</v>
      </c>
    </row>
    <row r="20" spans="1:4">
      <c r="A20" s="13" t="s">
        <v>153</v>
      </c>
      <c r="B20" s="13"/>
      <c r="C20" s="13"/>
      <c r="D20" s="13"/>
    </row>
    <row r="21" spans="1:4">
      <c r="A21" s="3">
        <v>0</v>
      </c>
      <c r="B21" s="3" t="str">
        <f>DEC2BIN(A21, 4)</f>
        <v>0000</v>
      </c>
      <c r="C21" s="11" t="s">
        <v>145</v>
      </c>
      <c r="D21" t="s">
        <v>151</v>
      </c>
    </row>
    <row r="22" spans="1:4">
      <c r="A22" s="3">
        <v>1</v>
      </c>
      <c r="B22" s="3" t="str">
        <f t="shared" ref="B22:B36" si="1">DEC2BIN(A22, 4)</f>
        <v>0001</v>
      </c>
      <c r="C22" s="11" t="s">
        <v>179</v>
      </c>
      <c r="D22" t="s">
        <v>180</v>
      </c>
    </row>
    <row r="23" spans="1:4">
      <c r="A23" s="3">
        <v>2</v>
      </c>
      <c r="B23" s="3" t="str">
        <f t="shared" si="1"/>
        <v>0010</v>
      </c>
      <c r="C23" s="11" t="s">
        <v>91</v>
      </c>
      <c r="D23" t="s">
        <v>177</v>
      </c>
    </row>
    <row r="24" spans="1:4">
      <c r="A24" s="3">
        <v>3</v>
      </c>
      <c r="B24" s="3" t="str">
        <f t="shared" si="1"/>
        <v>0011</v>
      </c>
      <c r="C24" s="11" t="s">
        <v>99</v>
      </c>
      <c r="D24" t="s">
        <v>178</v>
      </c>
    </row>
    <row r="25" spans="1:4">
      <c r="A25" s="3">
        <v>4</v>
      </c>
      <c r="B25" s="3" t="str">
        <f t="shared" si="1"/>
        <v>0100</v>
      </c>
      <c r="C25" s="11" t="s">
        <v>39</v>
      </c>
      <c r="D25" t="s">
        <v>148</v>
      </c>
    </row>
    <row r="26" spans="1:4">
      <c r="A26" s="3">
        <v>5</v>
      </c>
      <c r="B26" s="3" t="str">
        <f t="shared" si="1"/>
        <v>0101</v>
      </c>
      <c r="C26" s="11" t="s">
        <v>90</v>
      </c>
      <c r="D26" t="s">
        <v>149</v>
      </c>
    </row>
    <row r="27" spans="1:4">
      <c r="A27" s="3">
        <v>6</v>
      </c>
      <c r="B27" s="3" t="str">
        <f t="shared" si="1"/>
        <v>0110</v>
      </c>
      <c r="C27" s="11" t="s">
        <v>8</v>
      </c>
      <c r="D27" t="s">
        <v>150</v>
      </c>
    </row>
    <row r="28" spans="1:4">
      <c r="A28" s="3">
        <v>7</v>
      </c>
      <c r="B28" s="3" t="str">
        <f t="shared" si="1"/>
        <v>0111</v>
      </c>
      <c r="C28" s="11" t="s">
        <v>182</v>
      </c>
      <c r="D28" s="12" t="s">
        <v>183</v>
      </c>
    </row>
    <row r="29" spans="1:4">
      <c r="A29" s="3">
        <v>8</v>
      </c>
      <c r="B29" s="3" t="str">
        <f t="shared" si="1"/>
        <v>1000</v>
      </c>
      <c r="C29" s="11" t="s">
        <v>161</v>
      </c>
      <c r="D29" t="s">
        <v>158</v>
      </c>
    </row>
    <row r="30" spans="1:4">
      <c r="A30" s="3">
        <v>9</v>
      </c>
      <c r="B30" s="3" t="str">
        <f t="shared" si="1"/>
        <v>1001</v>
      </c>
      <c r="C30" s="11" t="s">
        <v>162</v>
      </c>
      <c r="D30" t="s">
        <v>157</v>
      </c>
    </row>
    <row r="31" spans="1:4">
      <c r="A31" s="3">
        <v>10</v>
      </c>
      <c r="B31" s="3" t="str">
        <f t="shared" si="1"/>
        <v>1010</v>
      </c>
      <c r="C31" s="11" t="s">
        <v>147</v>
      </c>
      <c r="D31" t="s">
        <v>156</v>
      </c>
    </row>
    <row r="32" spans="1:4">
      <c r="A32" s="3">
        <v>11</v>
      </c>
      <c r="B32" s="3" t="str">
        <f t="shared" si="1"/>
        <v>1011</v>
      </c>
      <c r="C32" s="11" t="s">
        <v>163</v>
      </c>
      <c r="D32" t="s">
        <v>164</v>
      </c>
    </row>
    <row r="33" spans="1:4">
      <c r="A33" s="3">
        <v>12</v>
      </c>
      <c r="B33" s="3" t="str">
        <f t="shared" si="1"/>
        <v>1100</v>
      </c>
      <c r="C33" s="11" t="s">
        <v>29</v>
      </c>
      <c r="D33" t="s">
        <v>35</v>
      </c>
    </row>
    <row r="34" spans="1:4">
      <c r="A34" s="3">
        <v>13</v>
      </c>
      <c r="B34" s="3" t="str">
        <f t="shared" si="1"/>
        <v>1101</v>
      </c>
      <c r="C34" s="11" t="s">
        <v>30</v>
      </c>
      <c r="D34" t="s">
        <v>36</v>
      </c>
    </row>
    <row r="35" spans="1:4">
      <c r="A35" s="3">
        <v>14</v>
      </c>
      <c r="B35" s="3" t="str">
        <f t="shared" si="1"/>
        <v>1110</v>
      </c>
      <c r="C35" s="11" t="s">
        <v>31</v>
      </c>
      <c r="D35" t="s">
        <v>37</v>
      </c>
    </row>
    <row r="36" spans="1:4">
      <c r="A36" s="3">
        <v>15</v>
      </c>
      <c r="B36" s="3" t="str">
        <f t="shared" si="1"/>
        <v>1111</v>
      </c>
      <c r="C36" s="11" t="s">
        <v>146</v>
      </c>
      <c r="D36" t="s">
        <v>159</v>
      </c>
    </row>
    <row r="39" spans="1:4">
      <c r="B39" s="3"/>
    </row>
    <row r="40" spans="1:4">
      <c r="B40" s="3"/>
    </row>
    <row r="41" spans="1:4">
      <c r="B41" s="3"/>
    </row>
    <row r="42" spans="1:4">
      <c r="B42" s="3"/>
    </row>
    <row r="43" spans="1:4">
      <c r="B43" s="3"/>
    </row>
    <row r="44" spans="1:4">
      <c r="B44" s="3"/>
    </row>
    <row r="45" spans="1:4">
      <c r="B45" s="3"/>
    </row>
    <row r="46" spans="1:4">
      <c r="B46" s="3"/>
    </row>
    <row r="47" spans="1:4">
      <c r="B47" s="3"/>
    </row>
    <row r="48" spans="1:4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mergeCells count="2">
    <mergeCell ref="A2:D2"/>
    <mergeCell ref="A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70"/>
  <sheetViews>
    <sheetView topLeftCell="B1" workbookViewId="0">
      <selection activeCell="B3" sqref="B3:F19"/>
    </sheetView>
  </sheetViews>
  <sheetFormatPr defaultRowHeight="15.75"/>
  <cols>
    <col min="1" max="1" width="0" hidden="1" customWidth="1"/>
  </cols>
  <sheetData>
    <row r="2" spans="1:6" hidden="1">
      <c r="C2" s="2">
        <v>0</v>
      </c>
      <c r="D2" s="2">
        <v>1</v>
      </c>
      <c r="E2" s="2">
        <v>2</v>
      </c>
      <c r="F2" s="2">
        <v>3</v>
      </c>
    </row>
    <row r="3" spans="1:6">
      <c r="C3" s="2" t="str">
        <f>DEC2BIN(C2,2)</f>
        <v>00</v>
      </c>
      <c r="D3" s="2" t="str">
        <f t="shared" ref="D3:F3" si="0">DEC2BIN(D2,2)</f>
        <v>01</v>
      </c>
      <c r="E3" s="2" t="str">
        <f t="shared" si="0"/>
        <v>10</v>
      </c>
      <c r="F3" s="2" t="str">
        <f t="shared" si="0"/>
        <v>11</v>
      </c>
    </row>
    <row r="4" spans="1:6">
      <c r="A4">
        <v>0</v>
      </c>
      <c r="B4" s="2" t="str">
        <f>DEC2BIN(A4,4)</f>
        <v>0000</v>
      </c>
      <c r="C4" s="2" t="s">
        <v>70</v>
      </c>
      <c r="D4" s="2" t="s">
        <v>39</v>
      </c>
      <c r="E4" s="2" t="s">
        <v>90</v>
      </c>
      <c r="F4" s="2" t="s">
        <v>98</v>
      </c>
    </row>
    <row r="5" spans="1:6">
      <c r="A5">
        <v>1</v>
      </c>
      <c r="B5" s="2" t="str">
        <f t="shared" ref="B5:B19" si="1">DEC2BIN(A5,4)</f>
        <v>0001</v>
      </c>
      <c r="C5" s="2" t="s">
        <v>71</v>
      </c>
      <c r="D5" s="2" t="s">
        <v>75</v>
      </c>
      <c r="E5" s="2" t="s">
        <v>91</v>
      </c>
      <c r="F5" s="2" t="s">
        <v>99</v>
      </c>
    </row>
    <row r="6" spans="1:6">
      <c r="A6">
        <v>2</v>
      </c>
      <c r="B6" s="2" t="str">
        <f t="shared" si="1"/>
        <v>0010</v>
      </c>
      <c r="C6" s="2" t="s">
        <v>72</v>
      </c>
      <c r="D6" s="2" t="s">
        <v>76</v>
      </c>
      <c r="E6" s="2" t="s">
        <v>92</v>
      </c>
      <c r="F6" s="2" t="s">
        <v>100</v>
      </c>
    </row>
    <row r="7" spans="1:6">
      <c r="A7">
        <v>3</v>
      </c>
      <c r="B7" s="2" t="str">
        <f t="shared" si="1"/>
        <v>0011</v>
      </c>
      <c r="C7" s="2" t="s">
        <v>3</v>
      </c>
      <c r="D7" s="2" t="s">
        <v>77</v>
      </c>
      <c r="E7" s="2" t="s">
        <v>93</v>
      </c>
      <c r="F7" s="2" t="s">
        <v>101</v>
      </c>
    </row>
    <row r="8" spans="1:6">
      <c r="A8">
        <v>4</v>
      </c>
      <c r="B8" s="2" t="str">
        <f t="shared" si="1"/>
        <v>0100</v>
      </c>
      <c r="C8" s="2" t="s">
        <v>73</v>
      </c>
      <c r="D8" s="2" t="s">
        <v>78</v>
      </c>
      <c r="E8" s="2" t="s">
        <v>94</v>
      </c>
      <c r="F8" s="2" t="s">
        <v>102</v>
      </c>
    </row>
    <row r="9" spans="1:6">
      <c r="A9">
        <v>5</v>
      </c>
      <c r="B9" s="2" t="str">
        <f t="shared" si="1"/>
        <v>0101</v>
      </c>
      <c r="C9" s="2" t="s">
        <v>5</v>
      </c>
      <c r="D9" s="2" t="s">
        <v>79</v>
      </c>
      <c r="E9" s="2" t="s">
        <v>95</v>
      </c>
      <c r="F9" s="2" t="s">
        <v>103</v>
      </c>
    </row>
    <row r="10" spans="1:6">
      <c r="A10">
        <v>6</v>
      </c>
      <c r="B10" s="2" t="str">
        <f t="shared" si="1"/>
        <v>0110</v>
      </c>
      <c r="C10" s="2" t="s">
        <v>6</v>
      </c>
      <c r="D10" s="2" t="s">
        <v>80</v>
      </c>
      <c r="E10" s="2" t="s">
        <v>96</v>
      </c>
      <c r="F10" s="2" t="s">
        <v>104</v>
      </c>
    </row>
    <row r="11" spans="1:6">
      <c r="A11">
        <v>7</v>
      </c>
      <c r="B11" s="2" t="str">
        <f t="shared" si="1"/>
        <v>0111</v>
      </c>
      <c r="C11" s="2" t="s">
        <v>7</v>
      </c>
      <c r="D11" s="2" t="s">
        <v>81</v>
      </c>
      <c r="E11" s="2" t="s">
        <v>97</v>
      </c>
      <c r="F11" s="2" t="s">
        <v>105</v>
      </c>
    </row>
    <row r="12" spans="1:6">
      <c r="A12">
        <v>8</v>
      </c>
      <c r="B12" s="2" t="str">
        <f t="shared" si="1"/>
        <v>1000</v>
      </c>
      <c r="C12" s="2" t="s">
        <v>56</v>
      </c>
      <c r="D12" s="2" t="s">
        <v>82</v>
      </c>
      <c r="E12" s="2" t="s">
        <v>82</v>
      </c>
      <c r="F12" s="2" t="s">
        <v>82</v>
      </c>
    </row>
    <row r="13" spans="1:6">
      <c r="A13">
        <v>9</v>
      </c>
      <c r="B13" s="2" t="str">
        <f t="shared" si="1"/>
        <v>1001</v>
      </c>
      <c r="C13" s="2" t="s">
        <v>25</v>
      </c>
      <c r="D13" s="2" t="s">
        <v>83</v>
      </c>
      <c r="E13" s="2" t="s">
        <v>82</v>
      </c>
      <c r="F13" s="2" t="s">
        <v>82</v>
      </c>
    </row>
    <row r="14" spans="1:6">
      <c r="A14">
        <v>10</v>
      </c>
      <c r="B14" s="2" t="str">
        <f t="shared" si="1"/>
        <v>1010</v>
      </c>
      <c r="C14" s="2" t="s">
        <v>27</v>
      </c>
      <c r="D14" s="2" t="s">
        <v>84</v>
      </c>
      <c r="E14" s="2" t="s">
        <v>82</v>
      </c>
      <c r="F14" s="2" t="s">
        <v>82</v>
      </c>
    </row>
    <row r="15" spans="1:6">
      <c r="A15">
        <v>11</v>
      </c>
      <c r="B15" s="2" t="str">
        <f t="shared" si="1"/>
        <v>1011</v>
      </c>
      <c r="C15" s="2" t="s">
        <v>28</v>
      </c>
      <c r="D15" s="2" t="s">
        <v>85</v>
      </c>
      <c r="E15" s="2" t="s">
        <v>82</v>
      </c>
      <c r="F15" s="2" t="s">
        <v>82</v>
      </c>
    </row>
    <row r="16" spans="1:6">
      <c r="A16">
        <v>12</v>
      </c>
      <c r="B16" s="2" t="str">
        <f t="shared" si="1"/>
        <v>1100</v>
      </c>
      <c r="C16" s="2" t="s">
        <v>29</v>
      </c>
      <c r="D16" s="2" t="s">
        <v>86</v>
      </c>
      <c r="E16" s="2" t="s">
        <v>82</v>
      </c>
      <c r="F16" s="2" t="s">
        <v>82</v>
      </c>
    </row>
    <row r="17" spans="1:6">
      <c r="A17">
        <v>13</v>
      </c>
      <c r="B17" s="2" t="str">
        <f t="shared" si="1"/>
        <v>1101</v>
      </c>
      <c r="C17" s="2" t="s">
        <v>30</v>
      </c>
      <c r="D17" s="2" t="s">
        <v>87</v>
      </c>
      <c r="E17" s="2" t="s">
        <v>82</v>
      </c>
      <c r="F17" s="2" t="s">
        <v>82</v>
      </c>
    </row>
    <row r="18" spans="1:6">
      <c r="A18">
        <v>14</v>
      </c>
      <c r="B18" s="2" t="str">
        <f t="shared" si="1"/>
        <v>1110</v>
      </c>
      <c r="C18" s="2" t="s">
        <v>31</v>
      </c>
      <c r="D18" s="2" t="s">
        <v>88</v>
      </c>
      <c r="E18" s="2" t="s">
        <v>82</v>
      </c>
      <c r="F18" s="2" t="s">
        <v>82</v>
      </c>
    </row>
    <row r="19" spans="1:6">
      <c r="A19">
        <v>15</v>
      </c>
      <c r="B19" s="2" t="str">
        <f t="shared" si="1"/>
        <v>1111</v>
      </c>
      <c r="C19" s="2" t="s">
        <v>74</v>
      </c>
      <c r="D19" s="2" t="s">
        <v>89</v>
      </c>
      <c r="E19" s="2" t="s">
        <v>82</v>
      </c>
      <c r="F19" s="2" t="s">
        <v>82</v>
      </c>
    </row>
    <row r="20" spans="1:6">
      <c r="B20" s="2"/>
    </row>
    <row r="21" spans="1:6">
      <c r="B21" s="2"/>
    </row>
    <row r="22" spans="1:6">
      <c r="B22" s="2"/>
    </row>
    <row r="23" spans="1:6">
      <c r="B23" s="2"/>
    </row>
    <row r="24" spans="1:6">
      <c r="B24" s="2"/>
    </row>
    <row r="25" spans="1:6">
      <c r="B25" s="2"/>
    </row>
    <row r="26" spans="1:6">
      <c r="B26" s="2"/>
    </row>
    <row r="27" spans="1:6">
      <c r="B27" s="2"/>
    </row>
    <row r="28" spans="1:6">
      <c r="B28" s="2"/>
    </row>
    <row r="29" spans="1:6">
      <c r="B29" s="2"/>
    </row>
    <row r="30" spans="1:6">
      <c r="B30" s="2"/>
    </row>
    <row r="31" spans="1:6">
      <c r="B31" s="2"/>
    </row>
    <row r="32" spans="1:6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37"/>
  <sheetViews>
    <sheetView workbookViewId="0">
      <selection activeCell="G27" sqref="G27"/>
    </sheetView>
  </sheetViews>
  <sheetFormatPr defaultRowHeight="15.75"/>
  <cols>
    <col min="1" max="2" width="4.875" bestFit="1" customWidth="1"/>
    <col min="3" max="3" width="11.875" bestFit="1" customWidth="1"/>
    <col min="4" max="4" width="10.375" customWidth="1"/>
  </cols>
  <sheetData>
    <row r="3" spans="1:4">
      <c r="B3" s="13" t="s">
        <v>160</v>
      </c>
      <c r="C3" s="13"/>
      <c r="D3" s="13"/>
    </row>
    <row r="4" spans="1:4">
      <c r="A4" s="3">
        <v>0</v>
      </c>
      <c r="B4" t="s">
        <v>111</v>
      </c>
      <c r="C4" s="14" t="s">
        <v>114</v>
      </c>
      <c r="D4" s="14"/>
    </row>
    <row r="5" spans="1:4">
      <c r="A5" s="3">
        <v>1</v>
      </c>
      <c r="B5" t="s">
        <v>112</v>
      </c>
      <c r="C5" s="14" t="s">
        <v>115</v>
      </c>
      <c r="D5" s="14"/>
    </row>
    <row r="6" spans="1:4">
      <c r="A6" s="3">
        <v>2</v>
      </c>
      <c r="B6" t="s">
        <v>113</v>
      </c>
      <c r="C6" s="14" t="s">
        <v>117</v>
      </c>
      <c r="D6" s="14"/>
    </row>
    <row r="7" spans="1:4">
      <c r="A7" s="3">
        <v>3</v>
      </c>
      <c r="B7" t="s">
        <v>116</v>
      </c>
      <c r="C7" s="14" t="s">
        <v>118</v>
      </c>
      <c r="D7" s="14"/>
    </row>
    <row r="8" spans="1:4">
      <c r="A8" s="3">
        <v>4</v>
      </c>
      <c r="B8" t="s">
        <v>119</v>
      </c>
      <c r="C8" t="s">
        <v>120</v>
      </c>
    </row>
    <row r="9" spans="1:4">
      <c r="A9" s="3">
        <v>5</v>
      </c>
      <c r="B9" t="s">
        <v>121</v>
      </c>
      <c r="C9" s="14" t="s">
        <v>122</v>
      </c>
      <c r="D9" s="14"/>
    </row>
    <row r="10" spans="1:4">
      <c r="A10" s="3">
        <v>6</v>
      </c>
      <c r="B10" t="s">
        <v>123</v>
      </c>
      <c r="C10" s="14" t="s">
        <v>124</v>
      </c>
      <c r="D10" s="14"/>
    </row>
    <row r="11" spans="1:4">
      <c r="A11" s="3">
        <v>7</v>
      </c>
      <c r="B11" t="s">
        <v>125</v>
      </c>
      <c r="C11" s="14" t="s">
        <v>126</v>
      </c>
      <c r="D11" s="14"/>
    </row>
    <row r="12" spans="1:4">
      <c r="A12" s="3">
        <v>8</v>
      </c>
      <c r="B12" t="s">
        <v>127</v>
      </c>
      <c r="C12" s="14" t="s">
        <v>128</v>
      </c>
      <c r="D12" s="14"/>
    </row>
    <row r="13" spans="1:4">
      <c r="A13" s="3">
        <v>9</v>
      </c>
      <c r="B13" t="s">
        <v>129</v>
      </c>
      <c r="C13" s="14" t="s">
        <v>130</v>
      </c>
      <c r="D13" s="14"/>
    </row>
    <row r="14" spans="1:4">
      <c r="A14" s="3">
        <v>10</v>
      </c>
      <c r="B14" t="s">
        <v>131</v>
      </c>
      <c r="C14" s="14" t="s">
        <v>132</v>
      </c>
      <c r="D14" s="14"/>
    </row>
    <row r="15" spans="1:4">
      <c r="A15" s="3">
        <v>11</v>
      </c>
      <c r="B15" t="s">
        <v>133</v>
      </c>
      <c r="C15" s="14" t="s">
        <v>134</v>
      </c>
      <c r="D15" s="14"/>
    </row>
    <row r="16" spans="1:4">
      <c r="A16" s="3">
        <v>12</v>
      </c>
      <c r="B16" t="s">
        <v>135</v>
      </c>
      <c r="C16" s="14" t="s">
        <v>136</v>
      </c>
      <c r="D16" s="14"/>
    </row>
    <row r="17" spans="1:6">
      <c r="A17" s="3">
        <v>13</v>
      </c>
      <c r="B17" t="s">
        <v>137</v>
      </c>
      <c r="C17" s="14" t="s">
        <v>138</v>
      </c>
      <c r="D17" s="14"/>
    </row>
    <row r="18" spans="1:6">
      <c r="A18" s="3">
        <v>14</v>
      </c>
      <c r="B18" t="s">
        <v>139</v>
      </c>
      <c r="C18" s="14" t="s">
        <v>140</v>
      </c>
      <c r="D18" s="14"/>
    </row>
    <row r="19" spans="1:6">
      <c r="A19" s="3">
        <v>15</v>
      </c>
      <c r="B19" t="s">
        <v>141</v>
      </c>
      <c r="C19" s="14" t="s">
        <v>142</v>
      </c>
      <c r="D19" s="14"/>
    </row>
    <row r="21" spans="1:6">
      <c r="C21" s="3"/>
      <c r="D21" s="3"/>
      <c r="E21" s="3"/>
      <c r="F21" s="3"/>
    </row>
    <row r="22" spans="1:6">
      <c r="A22" s="3">
        <v>0</v>
      </c>
      <c r="B22" s="3" t="str">
        <f t="shared" ref="B22:B37" si="0">DEC2BIN(A22,4)</f>
        <v>0000</v>
      </c>
      <c r="C22" s="10" t="s">
        <v>70</v>
      </c>
      <c r="D22" s="9" t="s">
        <v>39</v>
      </c>
      <c r="E22" s="9" t="s">
        <v>90</v>
      </c>
      <c r="F22" s="9" t="s">
        <v>98</v>
      </c>
    </row>
    <row r="23" spans="1:6">
      <c r="A23" s="3">
        <v>1</v>
      </c>
      <c r="B23" s="3" t="str">
        <f t="shared" si="0"/>
        <v>0001</v>
      </c>
      <c r="C23" s="4" t="s">
        <v>71</v>
      </c>
      <c r="D23" s="10" t="s">
        <v>75</v>
      </c>
      <c r="E23" s="9" t="s">
        <v>91</v>
      </c>
      <c r="F23" s="9" t="s">
        <v>99</v>
      </c>
    </row>
    <row r="24" spans="1:6">
      <c r="A24" s="3">
        <v>2</v>
      </c>
      <c r="B24" s="3" t="str">
        <f t="shared" si="0"/>
        <v>0010</v>
      </c>
      <c r="C24" s="4" t="s">
        <v>72</v>
      </c>
      <c r="D24" s="9" t="s">
        <v>76</v>
      </c>
      <c r="E24" s="10" t="s">
        <v>92</v>
      </c>
      <c r="F24" s="10" t="s">
        <v>100</v>
      </c>
    </row>
    <row r="25" spans="1:6">
      <c r="A25" s="3">
        <v>3</v>
      </c>
      <c r="B25" s="3" t="str">
        <f t="shared" si="0"/>
        <v>0011</v>
      </c>
      <c r="C25" s="6" t="s">
        <v>3</v>
      </c>
      <c r="D25" s="3" t="s">
        <v>77</v>
      </c>
      <c r="E25" s="3" t="s">
        <v>93</v>
      </c>
      <c r="F25" s="3" t="s">
        <v>101</v>
      </c>
    </row>
    <row r="26" spans="1:6">
      <c r="A26" s="3">
        <v>4</v>
      </c>
      <c r="B26" s="3" t="str">
        <f t="shared" si="0"/>
        <v>0100</v>
      </c>
      <c r="C26" s="6" t="s">
        <v>73</v>
      </c>
      <c r="D26" s="3" t="s">
        <v>78</v>
      </c>
      <c r="E26" s="3" t="s">
        <v>94</v>
      </c>
      <c r="F26" s="3" t="s">
        <v>102</v>
      </c>
    </row>
    <row r="27" spans="1:6">
      <c r="A27" s="3">
        <v>5</v>
      </c>
      <c r="B27" s="3" t="str">
        <f t="shared" si="0"/>
        <v>0101</v>
      </c>
      <c r="C27" s="6" t="s">
        <v>5</v>
      </c>
      <c r="D27" s="3" t="s">
        <v>79</v>
      </c>
      <c r="E27" s="3" t="s">
        <v>95</v>
      </c>
      <c r="F27" s="3" t="s">
        <v>103</v>
      </c>
    </row>
    <row r="28" spans="1:6">
      <c r="A28" s="3">
        <v>6</v>
      </c>
      <c r="B28" s="3" t="str">
        <f t="shared" si="0"/>
        <v>0110</v>
      </c>
      <c r="C28" s="6" t="s">
        <v>6</v>
      </c>
      <c r="D28" s="3" t="s">
        <v>80</v>
      </c>
      <c r="E28" s="3" t="s">
        <v>96</v>
      </c>
      <c r="F28" s="3" t="s">
        <v>104</v>
      </c>
    </row>
    <row r="29" spans="1:6">
      <c r="A29" s="3">
        <v>7</v>
      </c>
      <c r="B29" s="3" t="str">
        <f t="shared" si="0"/>
        <v>0111</v>
      </c>
      <c r="C29" s="6" t="s">
        <v>7</v>
      </c>
      <c r="D29" s="3" t="s">
        <v>81</v>
      </c>
      <c r="E29" s="3" t="s">
        <v>97</v>
      </c>
      <c r="F29" s="3" t="s">
        <v>105</v>
      </c>
    </row>
    <row r="30" spans="1:6">
      <c r="A30" s="3">
        <v>8</v>
      </c>
      <c r="B30" s="3" t="str">
        <f t="shared" si="0"/>
        <v>1000</v>
      </c>
      <c r="C30" s="4" t="s">
        <v>56</v>
      </c>
      <c r="D30" s="3" t="s">
        <v>82</v>
      </c>
      <c r="E30" s="3" t="s">
        <v>82</v>
      </c>
      <c r="F30" s="3" t="s">
        <v>82</v>
      </c>
    </row>
    <row r="31" spans="1:6">
      <c r="A31" s="3">
        <v>9</v>
      </c>
      <c r="B31" s="3" t="str">
        <f t="shared" si="0"/>
        <v>1001</v>
      </c>
      <c r="C31" s="4" t="s">
        <v>25</v>
      </c>
      <c r="D31" s="3" t="s">
        <v>83</v>
      </c>
      <c r="E31" s="3" t="s">
        <v>82</v>
      </c>
      <c r="F31" s="3" t="s">
        <v>82</v>
      </c>
    </row>
    <row r="32" spans="1:6">
      <c r="A32" s="3">
        <v>10</v>
      </c>
      <c r="B32" s="3" t="str">
        <f t="shared" si="0"/>
        <v>1010</v>
      </c>
      <c r="C32" s="4" t="s">
        <v>27</v>
      </c>
      <c r="D32" s="3" t="s">
        <v>84</v>
      </c>
      <c r="E32" s="3" t="s">
        <v>82</v>
      </c>
      <c r="F32" s="3" t="s">
        <v>82</v>
      </c>
    </row>
    <row r="33" spans="1:6">
      <c r="A33" s="3">
        <v>11</v>
      </c>
      <c r="B33" s="3" t="str">
        <f t="shared" si="0"/>
        <v>1011</v>
      </c>
      <c r="C33" s="4" t="s">
        <v>28</v>
      </c>
      <c r="D33" s="3" t="s">
        <v>85</v>
      </c>
      <c r="E33" s="3" t="s">
        <v>82</v>
      </c>
      <c r="F33" s="3" t="s">
        <v>82</v>
      </c>
    </row>
    <row r="34" spans="1:6">
      <c r="A34" s="3">
        <v>12</v>
      </c>
      <c r="B34" s="3" t="str">
        <f t="shared" si="0"/>
        <v>1100</v>
      </c>
      <c r="C34" s="4" t="s">
        <v>29</v>
      </c>
      <c r="D34" s="3" t="s">
        <v>86</v>
      </c>
      <c r="E34" s="3" t="s">
        <v>82</v>
      </c>
      <c r="F34" s="3" t="s">
        <v>82</v>
      </c>
    </row>
    <row r="35" spans="1:6">
      <c r="A35" s="3">
        <v>13</v>
      </c>
      <c r="B35" s="3" t="str">
        <f t="shared" si="0"/>
        <v>1101</v>
      </c>
      <c r="C35" s="4" t="s">
        <v>30</v>
      </c>
      <c r="D35" s="3" t="s">
        <v>87</v>
      </c>
      <c r="E35" s="3" t="s">
        <v>82</v>
      </c>
      <c r="F35" s="3" t="s">
        <v>82</v>
      </c>
    </row>
    <row r="36" spans="1:6">
      <c r="A36" s="3">
        <v>14</v>
      </c>
      <c r="B36" s="3" t="str">
        <f t="shared" si="0"/>
        <v>1110</v>
      </c>
      <c r="C36" s="4" t="s">
        <v>31</v>
      </c>
      <c r="D36" s="3" t="s">
        <v>88</v>
      </c>
      <c r="E36" s="3" t="s">
        <v>82</v>
      </c>
      <c r="F36" s="3" t="s">
        <v>82</v>
      </c>
    </row>
    <row r="37" spans="1:6">
      <c r="A37" s="3">
        <v>15</v>
      </c>
      <c r="B37" s="3" t="str">
        <f t="shared" si="0"/>
        <v>1111</v>
      </c>
      <c r="C37" s="6" t="s">
        <v>74</v>
      </c>
      <c r="D37" s="3" t="s">
        <v>89</v>
      </c>
      <c r="E37" s="3" t="s">
        <v>82</v>
      </c>
      <c r="F37" s="3" t="s">
        <v>82</v>
      </c>
    </row>
  </sheetData>
  <mergeCells count="16">
    <mergeCell ref="C13:D13"/>
    <mergeCell ref="C14:D14"/>
    <mergeCell ref="C4:D4"/>
    <mergeCell ref="C5:D5"/>
    <mergeCell ref="C6:D6"/>
    <mergeCell ref="C7:D7"/>
    <mergeCell ref="B3:D3"/>
    <mergeCell ref="C9:D9"/>
    <mergeCell ref="C10:D10"/>
    <mergeCell ref="C11:D11"/>
    <mergeCell ref="C12:D12"/>
    <mergeCell ref="C15:D15"/>
    <mergeCell ref="C16:D16"/>
    <mergeCell ref="C17:D17"/>
    <mergeCell ref="C18:D18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MiniCPU</vt:lpstr>
      <vt:lpstr>Serial_MiniCPU</vt:lpstr>
      <vt:lpstr>MCP_ALUv2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dcterms:created xsi:type="dcterms:W3CDTF">2012-07-25T02:52:18Z</dcterms:created>
  <dcterms:modified xsi:type="dcterms:W3CDTF">2012-08-12T17:19:51Z</dcterms:modified>
</cp:coreProperties>
</file>