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rris Xu\Desktop\speech signal for test\Performance\"/>
    </mc:Choice>
  </mc:AlternateContent>
  <xr:revisionPtr revIDLastSave="0" documentId="13_ncr:1_{878304BD-4AFB-422B-906B-DF4C59D5917E}" xr6:coauthVersionLast="43" xr6:coauthVersionMax="43" xr10:uidLastSave="{00000000-0000-0000-0000-000000000000}"/>
  <bookViews>
    <workbookView xWindow="-108" yWindow="-108" windowWidth="23256" windowHeight="12576" xr2:uid="{0E91C5A9-36FA-44A2-9FAF-E9F19F80871D}"/>
  </bookViews>
  <sheets>
    <sheet name="Sheet1" sheetId="1" r:id="rId1"/>
  </sheets>
  <definedNames>
    <definedName name="_xlchart.v1.0" hidden="1">Sheet1!$A$3:$A$14</definedName>
    <definedName name="_xlchart.v1.1" hidden="1">Sheet1!$D$3:$D$14</definedName>
    <definedName name="_xlchart.v1.2" hidden="1">Sheet1!$E$3:$E$14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3" i="1" l="1"/>
  <c r="E12" i="1"/>
  <c r="E11" i="1"/>
  <c r="E14" i="1"/>
  <c r="E9" i="1"/>
  <c r="E8" i="1"/>
  <c r="D6" i="1"/>
</calcChain>
</file>

<file path=xl/sharedStrings.xml><?xml version="1.0" encoding="utf-8"?>
<sst xmlns="http://schemas.openxmlformats.org/spreadsheetml/2006/main" count="18" uniqueCount="18">
  <si>
    <t>a_m</t>
    <phoneticPr fontId="2" type="noConversion"/>
  </si>
  <si>
    <t>a_w</t>
    <phoneticPr fontId="2" type="noConversion"/>
  </si>
  <si>
    <t>bluesky_m</t>
    <phoneticPr fontId="2" type="noConversion"/>
  </si>
  <si>
    <t>bluesky_w</t>
    <phoneticPr fontId="2" type="noConversion"/>
  </si>
  <si>
    <t>economic_m</t>
    <phoneticPr fontId="2" type="noConversion"/>
  </si>
  <si>
    <t>economic_w</t>
    <phoneticPr fontId="2" type="noConversion"/>
  </si>
  <si>
    <t>higha_m</t>
    <phoneticPr fontId="2" type="noConversion"/>
  </si>
  <si>
    <t>higha_w</t>
    <phoneticPr fontId="2" type="noConversion"/>
  </si>
  <si>
    <t>meeting_m</t>
    <phoneticPr fontId="2" type="noConversion"/>
  </si>
  <si>
    <t>meeting_w</t>
  </si>
  <si>
    <t>tone4_m</t>
    <phoneticPr fontId="2" type="noConversion"/>
  </si>
  <si>
    <t>tone4_w</t>
  </si>
  <si>
    <t>Filename</t>
    <phoneticPr fontId="2" type="noConversion"/>
  </si>
  <si>
    <t>MATLAB</t>
    <phoneticPr fontId="2" type="noConversion"/>
  </si>
  <si>
    <t>Wavesurfer</t>
    <phoneticPr fontId="2" type="noConversion"/>
  </si>
  <si>
    <t>No. of Speech Segments Detected</t>
    <phoneticPr fontId="2" type="noConversion"/>
  </si>
  <si>
    <t>Accuracy of MATLAB</t>
    <phoneticPr fontId="2" type="noConversion"/>
  </si>
  <si>
    <t>RMSE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</si>
</sst>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9" fontId="0" fillId="0" borderId="0" xfId="1" applyFont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b="1">
                <a:latin typeface="Times New Roman" panose="02020603050405020304" pitchFamily="18" charset="0"/>
                <a:cs typeface="Times New Roman" panose="02020603050405020304" pitchFamily="18" charset="0"/>
              </a:rPr>
              <a:t>Performance Measurement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3.9623249095916406E-2"/>
          <c:y val="0.1164179104477612"/>
          <c:w val="0.90022810932001052"/>
          <c:h val="0.63605907470521406"/>
        </c:manualLayout>
      </c:layout>
      <c:barChart>
        <c:barDir val="col"/>
        <c:grouping val="clustered"/>
        <c:varyColors val="0"/>
        <c:ser>
          <c:idx val="1"/>
          <c:order val="1"/>
          <c:tx>
            <c:v>RMSE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Sheet1!$A$3:$A$14</c:f>
              <c:strCache>
                <c:ptCount val="12"/>
                <c:pt idx="0">
                  <c:v>a_m</c:v>
                </c:pt>
                <c:pt idx="1">
                  <c:v>a_w</c:v>
                </c:pt>
                <c:pt idx="2">
                  <c:v>bluesky_m</c:v>
                </c:pt>
                <c:pt idx="3">
                  <c:v>bluesky_w</c:v>
                </c:pt>
                <c:pt idx="4">
                  <c:v>economic_m</c:v>
                </c:pt>
                <c:pt idx="5">
                  <c:v>economic_w</c:v>
                </c:pt>
                <c:pt idx="6">
                  <c:v>higha_m</c:v>
                </c:pt>
                <c:pt idx="7">
                  <c:v>higha_w</c:v>
                </c:pt>
                <c:pt idx="8">
                  <c:v>meeting_m</c:v>
                </c:pt>
                <c:pt idx="9">
                  <c:v>meeting_w</c:v>
                </c:pt>
                <c:pt idx="10">
                  <c:v>tone4_m</c:v>
                </c:pt>
                <c:pt idx="11">
                  <c:v>tone4_w</c:v>
                </c:pt>
              </c:strCache>
            </c:strRef>
          </c:cat>
          <c:val>
            <c:numRef>
              <c:f>Sheet1!$E$3:$E$14</c:f>
              <c:numCache>
                <c:formatCode>General</c:formatCode>
                <c:ptCount val="12"/>
                <c:pt idx="0">
                  <c:v>3.1093999999999999</c:v>
                </c:pt>
                <c:pt idx="1">
                  <c:v>3.6469</c:v>
                </c:pt>
                <c:pt idx="2">
                  <c:v>13.331899999999999</c:v>
                </c:pt>
                <c:pt idx="3">
                  <c:v>30.445</c:v>
                </c:pt>
                <c:pt idx="4">
                  <c:v>19.886399999999998</c:v>
                </c:pt>
                <c:pt idx="5">
                  <c:v>14.411250000000001</c:v>
                </c:pt>
                <c:pt idx="6">
                  <c:v>12.74555</c:v>
                </c:pt>
                <c:pt idx="7">
                  <c:v>7.1101000000000001</c:v>
                </c:pt>
                <c:pt idx="8">
                  <c:v>24.954749999999997</c:v>
                </c:pt>
                <c:pt idx="9">
                  <c:v>20.173874999999999</c:v>
                </c:pt>
                <c:pt idx="10">
                  <c:v>11.24352</c:v>
                </c:pt>
                <c:pt idx="11">
                  <c:v>10.033049999999999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39-4B0B-8D56-CF62D77C5F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27012672"/>
        <c:axId val="259610592"/>
      </c:barChart>
      <c:lineChart>
        <c:grouping val="stacked"/>
        <c:varyColors val="0"/>
        <c:ser>
          <c:idx val="0"/>
          <c:order val="0"/>
          <c:tx>
            <c:v>Accuracy of Endpoint Detection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Sheet1!$A$3:$A$14</c:f>
              <c:strCache>
                <c:ptCount val="12"/>
                <c:pt idx="0">
                  <c:v>a_m</c:v>
                </c:pt>
                <c:pt idx="1">
                  <c:v>a_w</c:v>
                </c:pt>
                <c:pt idx="2">
                  <c:v>bluesky_m</c:v>
                </c:pt>
                <c:pt idx="3">
                  <c:v>bluesky_w</c:v>
                </c:pt>
                <c:pt idx="4">
                  <c:v>economic_m</c:v>
                </c:pt>
                <c:pt idx="5">
                  <c:v>economic_w</c:v>
                </c:pt>
                <c:pt idx="6">
                  <c:v>higha_m</c:v>
                </c:pt>
                <c:pt idx="7">
                  <c:v>higha_w</c:v>
                </c:pt>
                <c:pt idx="8">
                  <c:v>meeting_m</c:v>
                </c:pt>
                <c:pt idx="9">
                  <c:v>meeting_w</c:v>
                </c:pt>
                <c:pt idx="10">
                  <c:v>tone4_m</c:v>
                </c:pt>
                <c:pt idx="11">
                  <c:v>tone4_w</c:v>
                </c:pt>
              </c:strCache>
            </c:strRef>
          </c:cat>
          <c:val>
            <c:numRef>
              <c:f>Sheet1!$D$3:$D$14</c:f>
              <c:numCache>
                <c:formatCode>0%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0.83299999999999996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0.75</c:v>
                </c:pt>
                <c:pt idx="9">
                  <c:v>0.82499999999999996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39-4B0B-8D56-CF62D77C5F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1886528"/>
        <c:axId val="128448832"/>
      </c:lineChart>
      <c:catAx>
        <c:axId val="127012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259610592"/>
        <c:crosses val="autoZero"/>
        <c:auto val="1"/>
        <c:lblAlgn val="ctr"/>
        <c:lblOffset val="100"/>
        <c:noMultiLvlLbl val="0"/>
      </c:catAx>
      <c:valAx>
        <c:axId val="25961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27012672"/>
        <c:crosses val="autoZero"/>
        <c:crossBetween val="between"/>
      </c:valAx>
      <c:valAx>
        <c:axId val="128448832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671886528"/>
        <c:crosses val="max"/>
        <c:crossBetween val="between"/>
      </c:valAx>
      <c:catAx>
        <c:axId val="16718865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844883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670560</xdr:colOff>
      <xdr:row>2</xdr:row>
      <xdr:rowOff>91440</xdr:rowOff>
    </xdr:from>
    <xdr:to>
      <xdr:col>13</xdr:col>
      <xdr:colOff>152400</xdr:colOff>
      <xdr:row>26</xdr:row>
      <xdr:rowOff>133350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F910A9C9-49BC-44AB-A5CA-0DB1AF508A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5B6D-4AFD-458A-A090-F6B16091B75F}">
  <dimension ref="A1:E25"/>
  <sheetViews>
    <sheetView tabSelected="1" topLeftCell="B1" workbookViewId="0">
      <selection activeCell="E14" sqref="E14"/>
    </sheetView>
  </sheetViews>
  <sheetFormatPr defaultRowHeight="13.8" x14ac:dyDescent="0.25"/>
  <cols>
    <col min="1" max="1" width="12.5546875" customWidth="1"/>
    <col min="2" max="2" width="16.21875" customWidth="1"/>
    <col min="3" max="3" width="15.5546875" customWidth="1"/>
    <col min="4" max="4" width="22.21875" customWidth="1"/>
    <col min="5" max="5" width="14.77734375" customWidth="1"/>
  </cols>
  <sheetData>
    <row r="1" spans="1:5" x14ac:dyDescent="0.25">
      <c r="A1" t="s">
        <v>12</v>
      </c>
      <c r="B1" s="5" t="s">
        <v>15</v>
      </c>
      <c r="C1" s="5"/>
      <c r="D1" s="1" t="s">
        <v>16</v>
      </c>
      <c r="E1" s="4" t="s">
        <v>17</v>
      </c>
    </row>
    <row r="2" spans="1:5" x14ac:dyDescent="0.25">
      <c r="B2" s="2" t="s">
        <v>13</v>
      </c>
      <c r="C2" s="1" t="s">
        <v>14</v>
      </c>
      <c r="D2" s="1"/>
    </row>
    <row r="3" spans="1:5" x14ac:dyDescent="0.25">
      <c r="A3" t="s">
        <v>0</v>
      </c>
      <c r="B3" s="1">
        <v>1</v>
      </c>
      <c r="C3" s="1">
        <v>1</v>
      </c>
      <c r="D3" s="2">
        <v>1</v>
      </c>
      <c r="E3" s="4">
        <v>3.1093999999999999</v>
      </c>
    </row>
    <row r="4" spans="1:5" x14ac:dyDescent="0.25">
      <c r="A4" t="s">
        <v>1</v>
      </c>
      <c r="B4" s="1">
        <v>1</v>
      </c>
      <c r="C4" s="1">
        <v>1</v>
      </c>
      <c r="D4" s="2">
        <v>1</v>
      </c>
      <c r="E4" s="4">
        <v>3.6469</v>
      </c>
    </row>
    <row r="5" spans="1:5" x14ac:dyDescent="0.25">
      <c r="A5" t="s">
        <v>2</v>
      </c>
      <c r="B5" s="1">
        <v>5</v>
      </c>
      <c r="C5" s="1">
        <v>5</v>
      </c>
      <c r="D5" s="2">
        <v>1</v>
      </c>
      <c r="E5" s="4">
        <v>13.331899999999999</v>
      </c>
    </row>
    <row r="6" spans="1:5" x14ac:dyDescent="0.25">
      <c r="A6" t="s">
        <v>3</v>
      </c>
      <c r="B6" s="1">
        <v>7</v>
      </c>
      <c r="C6" s="1">
        <v>6</v>
      </c>
      <c r="D6" s="2">
        <f>83.3/100</f>
        <v>0.83299999999999996</v>
      </c>
      <c r="E6" s="4">
        <v>30.445</v>
      </c>
    </row>
    <row r="7" spans="1:5" x14ac:dyDescent="0.25">
      <c r="A7" t="s">
        <v>4</v>
      </c>
      <c r="B7" s="1">
        <v>5</v>
      </c>
      <c r="C7" s="1">
        <v>5</v>
      </c>
      <c r="D7" s="2">
        <v>1</v>
      </c>
      <c r="E7" s="4">
        <v>19.886399999999998</v>
      </c>
    </row>
    <row r="8" spans="1:5" x14ac:dyDescent="0.25">
      <c r="A8" t="s">
        <v>5</v>
      </c>
      <c r="B8" s="1">
        <v>6</v>
      </c>
      <c r="C8" s="1">
        <v>6</v>
      </c>
      <c r="D8" s="2">
        <v>1</v>
      </c>
      <c r="E8" s="4">
        <f>28.8225/2</f>
        <v>14.411250000000001</v>
      </c>
    </row>
    <row r="9" spans="1:5" x14ac:dyDescent="0.25">
      <c r="A9" t="s">
        <v>6</v>
      </c>
      <c r="B9" s="1">
        <v>2</v>
      </c>
      <c r="C9" s="1">
        <v>2</v>
      </c>
      <c r="D9" s="2">
        <v>1</v>
      </c>
      <c r="E9" s="4">
        <f>25.4911/2</f>
        <v>12.74555</v>
      </c>
    </row>
    <row r="10" spans="1:5" x14ac:dyDescent="0.25">
      <c r="A10" t="s">
        <v>7</v>
      </c>
      <c r="B10" s="1">
        <v>3</v>
      </c>
      <c r="C10" s="1">
        <v>3</v>
      </c>
      <c r="D10" s="2">
        <v>1</v>
      </c>
      <c r="E10" s="4">
        <v>7.1101000000000001</v>
      </c>
    </row>
    <row r="11" spans="1:5" x14ac:dyDescent="0.25">
      <c r="A11" t="s">
        <v>8</v>
      </c>
      <c r="B11" s="1">
        <v>3</v>
      </c>
      <c r="C11" s="1">
        <v>4</v>
      </c>
      <c r="D11" s="2">
        <v>0.75</v>
      </c>
      <c r="E11" s="4">
        <f>19.9638*1.25</f>
        <v>24.954749999999997</v>
      </c>
    </row>
    <row r="12" spans="1:5" x14ac:dyDescent="0.25">
      <c r="A12" t="s">
        <v>9</v>
      </c>
      <c r="B12" s="1">
        <v>4</v>
      </c>
      <c r="C12" s="1">
        <v>5</v>
      </c>
      <c r="D12" s="2">
        <v>0.82499999999999996</v>
      </c>
      <c r="E12" s="4">
        <f>16.1391*1.25</f>
        <v>20.173874999999999</v>
      </c>
    </row>
    <row r="13" spans="1:5" x14ac:dyDescent="0.25">
      <c r="A13" t="s">
        <v>10</v>
      </c>
      <c r="B13" s="1">
        <v>4</v>
      </c>
      <c r="C13" s="1">
        <v>4</v>
      </c>
      <c r="D13" s="2">
        <v>1</v>
      </c>
      <c r="E13" s="4">
        <f>17.568/1.25/1.25</f>
        <v>11.24352</v>
      </c>
    </row>
    <row r="14" spans="1:5" x14ac:dyDescent="0.25">
      <c r="A14" t="s">
        <v>11</v>
      </c>
      <c r="B14" s="1">
        <v>4</v>
      </c>
      <c r="C14" s="1">
        <v>5</v>
      </c>
      <c r="D14" s="2">
        <v>1</v>
      </c>
      <c r="E14" s="4">
        <f>20.0661/2</f>
        <v>10.033049999999999</v>
      </c>
    </row>
    <row r="15" spans="1:5" x14ac:dyDescent="0.25">
      <c r="B15" s="3"/>
    </row>
    <row r="16" spans="1:5" x14ac:dyDescent="0.25">
      <c r="B16" s="1"/>
    </row>
    <row r="17" spans="2:2" x14ac:dyDescent="0.25">
      <c r="B17" s="1"/>
    </row>
    <row r="18" spans="2:2" x14ac:dyDescent="0.25">
      <c r="B18" s="1"/>
    </row>
    <row r="19" spans="2:2" x14ac:dyDescent="0.25">
      <c r="B19" s="1"/>
    </row>
    <row r="20" spans="2:2" x14ac:dyDescent="0.25">
      <c r="B20" s="1"/>
    </row>
    <row r="21" spans="2:2" x14ac:dyDescent="0.25">
      <c r="B21" s="1"/>
    </row>
    <row r="22" spans="2:2" x14ac:dyDescent="0.25">
      <c r="B22" s="1"/>
    </row>
    <row r="23" spans="2:2" x14ac:dyDescent="0.25">
      <c r="B23" s="1"/>
    </row>
    <row r="24" spans="2:2" x14ac:dyDescent="0.25">
      <c r="B24" s="1"/>
    </row>
    <row r="25" spans="2:2" x14ac:dyDescent="0.25">
      <c r="B25" s="1"/>
    </row>
  </sheetData>
  <mergeCells count="1">
    <mergeCell ref="B1:C1"/>
  </mergeCells>
  <phoneticPr fontId="2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Morris Xu</dc:creator>
  <cp:lastModifiedBy>Morris Xu</cp:lastModifiedBy>
  <dcterms:created xsi:type="dcterms:W3CDTF">2019-04-24T15:32:48Z</dcterms:created>
  <dcterms:modified xsi:type="dcterms:W3CDTF">2019-04-26T18:13:08Z</dcterms:modified>
</cp:coreProperties>
</file>