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20730" windowHeight="11760" tabRatio="500"/>
  </bookViews>
  <sheets>
    <sheet name="Hoja1" sheetId="1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3" i="1" l="1"/>
  <c r="I12" i="1"/>
  <c r="I11" i="1"/>
  <c r="I10" i="1"/>
  <c r="I9" i="1"/>
  <c r="I8" i="1"/>
  <c r="I7" i="1"/>
  <c r="I6" i="1"/>
  <c r="J6" i="1"/>
  <c r="J7" i="1"/>
  <c r="J8" i="1"/>
  <c r="J9" i="1"/>
  <c r="J10" i="1"/>
  <c r="J11" i="1"/>
  <c r="J12" i="1"/>
  <c r="J13" i="1"/>
  <c r="J14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5" i="1"/>
  <c r="J5" i="1"/>
  <c r="E6" i="1"/>
  <c r="F6" i="1"/>
  <c r="F7" i="1"/>
  <c r="F8" i="1"/>
  <c r="E9" i="1"/>
  <c r="F9" i="1"/>
  <c r="E10" i="1"/>
  <c r="F10" i="1"/>
  <c r="E5" i="1"/>
  <c r="F5" i="1"/>
  <c r="A16" i="1"/>
  <c r="A15" i="1"/>
  <c r="A14" i="1"/>
  <c r="A13" i="1"/>
  <c r="A12" i="1"/>
  <c r="A11" i="1"/>
  <c r="A10" i="1"/>
  <c r="A9" i="1"/>
  <c r="A8" i="1"/>
  <c r="A7" i="1"/>
  <c r="A6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5" i="1"/>
  <c r="B5" i="1"/>
</calcChain>
</file>

<file path=xl/sharedStrings.xml><?xml version="1.0" encoding="utf-8"?>
<sst xmlns="http://schemas.openxmlformats.org/spreadsheetml/2006/main" count="67" uniqueCount="33">
  <si>
    <t>FIERRO 2</t>
  </si>
  <si>
    <t>FIERRO 1</t>
  </si>
  <si>
    <t>FIERRO 3</t>
  </si>
  <si>
    <t>FIERRO 4</t>
  </si>
  <si>
    <t>FIERRO 5</t>
  </si>
  <si>
    <t>FIERRO 6</t>
  </si>
  <si>
    <t>FIERRO 7</t>
  </si>
  <si>
    <t>FIERRO 8</t>
  </si>
  <si>
    <t>FIERRO 9</t>
  </si>
  <si>
    <t>FIERRO 10</t>
  </si>
  <si>
    <t>FIERRO 11</t>
  </si>
  <si>
    <t>FIERRO 12</t>
  </si>
  <si>
    <t>FIERRO 13</t>
  </si>
  <si>
    <t>FIERRO 14</t>
  </si>
  <si>
    <t>FIERRO 15</t>
  </si>
  <si>
    <t>FIERRO 16</t>
  </si>
  <si>
    <t>FIERRO 17</t>
  </si>
  <si>
    <t>FIERRO 18</t>
  </si>
  <si>
    <t>FIERRO 19</t>
  </si>
  <si>
    <t>FIERRO 20</t>
  </si>
  <si>
    <t>FIERRO 21</t>
  </si>
  <si>
    <t>FIERRO 22</t>
  </si>
  <si>
    <t>FIERRO 23</t>
  </si>
  <si>
    <t>FIERRO 24</t>
  </si>
  <si>
    <t>FIERRO 25</t>
  </si>
  <si>
    <t>FIERRO 26</t>
  </si>
  <si>
    <t>Fierro</t>
  </si>
  <si>
    <t>PAÑO FIJO</t>
  </si>
  <si>
    <t>PUERTA</t>
  </si>
  <si>
    <t>PORTON</t>
  </si>
  <si>
    <t>RADIO</t>
  </si>
  <si>
    <t>distancia desde la pletina (cm)</t>
  </si>
  <si>
    <t>distancia desde el centro 8(cm)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</si>
</sst>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_ ;_ @_ "/>
    <numFmt numFmtId="165" formatCode="_ * #,##0.000_ ;_ * \-#,##0.000_ ;_ * &quot;-&quot;??_ ;_ @_ 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3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2"/>
  <sheetViews>
    <sheetView tabSelected="1" topLeftCell="A3" zoomScale="75" zoomScaleNormal="75" zoomScalePageLayoutView="125" workbookViewId="0">
      <selection activeCell="P13" sqref="P13"/>
    </sheetView>
  </sheetViews>
  <sheetFormatPr baseColWidth="10" defaultRowHeight="15.75" x14ac:dyDescent="0.25"/>
  <cols>
    <col min="1" max="3" width="11.875" customWidth="1"/>
    <col min="4" max="4" width="16.5" customWidth="1"/>
    <col min="5" max="7" width="11.875" customWidth="1"/>
    <col min="8" max="8" width="15.625" customWidth="1"/>
    <col min="9" max="11" width="11.875" customWidth="1"/>
  </cols>
  <sheetData>
    <row r="2" spans="1:11" x14ac:dyDescent="0.25">
      <c r="A2" s="12" t="s">
        <v>27</v>
      </c>
      <c r="B2" s="12"/>
      <c r="C2" s="12"/>
      <c r="E2" s="12" t="s">
        <v>28</v>
      </c>
      <c r="F2" s="12"/>
      <c r="G2" s="12"/>
      <c r="I2" s="12" t="s">
        <v>29</v>
      </c>
      <c r="J2" s="12"/>
      <c r="K2" s="12"/>
    </row>
    <row r="3" spans="1:11" x14ac:dyDescent="0.25">
      <c r="A3" s="8" t="s">
        <v>30</v>
      </c>
      <c r="B3" s="12">
        <v>757.4</v>
      </c>
      <c r="C3" s="12"/>
      <c r="E3" s="8" t="s">
        <v>30</v>
      </c>
      <c r="F3" s="12">
        <v>37.5</v>
      </c>
      <c r="G3" s="12"/>
      <c r="I3" s="8" t="s">
        <v>30</v>
      </c>
      <c r="J3" s="12">
        <v>438.65304056849999</v>
      </c>
      <c r="K3" s="12"/>
    </row>
    <row r="4" spans="1:11" s="3" customFormat="1" ht="47.25" x14ac:dyDescent="0.25">
      <c r="A4" s="4" t="s">
        <v>32</v>
      </c>
      <c r="B4" s="4" t="s">
        <v>31</v>
      </c>
      <c r="C4" s="5" t="s">
        <v>26</v>
      </c>
      <c r="E4" s="4" t="s">
        <v>32</v>
      </c>
      <c r="F4" s="4" t="s">
        <v>31</v>
      </c>
      <c r="G4" s="5" t="s">
        <v>26</v>
      </c>
      <c r="I4" s="9" t="s">
        <v>32</v>
      </c>
      <c r="J4" s="10" t="s">
        <v>31</v>
      </c>
      <c r="K4" s="11" t="s">
        <v>26</v>
      </c>
    </row>
    <row r="5" spans="1:11" x14ac:dyDescent="0.25">
      <c r="A5" s="6">
        <f t="shared" ref="A5:A15" si="0">A6-12</f>
        <v>-150</v>
      </c>
      <c r="B5" s="7">
        <f>SQRT(($B$3*$B$3)-(A5*A5))-($B$3-30)</f>
        <v>14.99797952311269</v>
      </c>
      <c r="C5" s="6" t="s">
        <v>1</v>
      </c>
      <c r="E5" s="6">
        <f t="shared" ref="E5" si="1">E6-12</f>
        <v>-30</v>
      </c>
      <c r="F5" s="7">
        <f>SQRT(($F$3*$F$3)-(E5*E5))-($F$3-30)</f>
        <v>15</v>
      </c>
      <c r="G5" s="6" t="s">
        <v>1</v>
      </c>
      <c r="I5" s="6">
        <f t="shared" ref="I5:I12" si="2">I6-12</f>
        <v>-114</v>
      </c>
      <c r="J5" s="7">
        <f>SQRT(($J$3*$J$3)-(I5*I5))-($J$3-30)</f>
        <v>14.92751847545577</v>
      </c>
      <c r="K5" s="6" t="s">
        <v>1</v>
      </c>
    </row>
    <row r="6" spans="1:11" x14ac:dyDescent="0.25">
      <c r="A6" s="6">
        <f t="shared" si="0"/>
        <v>-138</v>
      </c>
      <c r="B6" s="7">
        <f t="shared" ref="B6:B30" si="3">SQRT(($B$3*$B$3)-(A6*A6))-($B$3-30)</f>
        <v>17.32193468434923</v>
      </c>
      <c r="C6" s="6" t="s">
        <v>0</v>
      </c>
      <c r="E6" s="6">
        <f>E7-12</f>
        <v>-18</v>
      </c>
      <c r="F6" s="7">
        <f t="shared" ref="F6:F10" si="4">SQRT(($F$3*$F$3)-(E6*E6))-($F$3-30)</f>
        <v>25.39756829919196</v>
      </c>
      <c r="G6" s="6" t="s">
        <v>0</v>
      </c>
      <c r="I6" s="6">
        <f t="shared" si="2"/>
        <v>-102</v>
      </c>
      <c r="J6" s="7">
        <f t="shared" ref="J6:J24" si="5">SQRT(($J$3*$J$3)-(I6*I6))-($J$3-30)</f>
        <v>17.976177840166997</v>
      </c>
      <c r="K6" s="6" t="s">
        <v>0</v>
      </c>
    </row>
    <row r="7" spans="1:11" x14ac:dyDescent="0.25">
      <c r="A7" s="6">
        <f t="shared" si="0"/>
        <v>-126</v>
      </c>
      <c r="B7" s="7">
        <f t="shared" si="3"/>
        <v>19.445874327494721</v>
      </c>
      <c r="C7" s="6" t="s">
        <v>2</v>
      </c>
      <c r="E7" s="6">
        <v>-6</v>
      </c>
      <c r="F7" s="7">
        <f t="shared" si="4"/>
        <v>29.516888037759195</v>
      </c>
      <c r="G7" s="6" t="s">
        <v>2</v>
      </c>
      <c r="I7" s="6">
        <f t="shared" si="2"/>
        <v>-90</v>
      </c>
      <c r="J7" s="7">
        <f t="shared" si="5"/>
        <v>20.667923280215518</v>
      </c>
      <c r="K7" s="6" t="s">
        <v>2</v>
      </c>
    </row>
    <row r="8" spans="1:11" x14ac:dyDescent="0.25">
      <c r="A8" s="6">
        <f t="shared" si="0"/>
        <v>-114</v>
      </c>
      <c r="B8" s="7">
        <f t="shared" si="3"/>
        <v>21.371500526028285</v>
      </c>
      <c r="C8" s="6" t="s">
        <v>3</v>
      </c>
      <c r="E8" s="6">
        <v>6</v>
      </c>
      <c r="F8" s="7">
        <f t="shared" si="4"/>
        <v>29.516888037759195</v>
      </c>
      <c r="G8" s="6" t="s">
        <v>3</v>
      </c>
      <c r="I8" s="6">
        <f t="shared" si="2"/>
        <v>-78</v>
      </c>
      <c r="J8" s="7">
        <f t="shared" si="5"/>
        <v>23.009431740583295</v>
      </c>
      <c r="K8" s="6" t="s">
        <v>3</v>
      </c>
    </row>
    <row r="9" spans="1:11" x14ac:dyDescent="0.25">
      <c r="A9" s="6">
        <f t="shared" si="0"/>
        <v>-102</v>
      </c>
      <c r="B9" s="7">
        <f t="shared" si="3"/>
        <v>23.100339773407427</v>
      </c>
      <c r="C9" s="6" t="s">
        <v>4</v>
      </c>
      <c r="E9" s="6">
        <f>E8+12</f>
        <v>18</v>
      </c>
      <c r="F9" s="7">
        <f t="shared" si="4"/>
        <v>25.39756829919196</v>
      </c>
      <c r="G9" s="6" t="s">
        <v>4</v>
      </c>
      <c r="I9" s="6">
        <f t="shared" si="2"/>
        <v>-66</v>
      </c>
      <c r="J9" s="7">
        <f t="shared" si="5"/>
        <v>25.006376485932378</v>
      </c>
      <c r="K9" s="6" t="s">
        <v>4</v>
      </c>
    </row>
    <row r="10" spans="1:11" x14ac:dyDescent="0.25">
      <c r="A10" s="6">
        <f t="shared" si="0"/>
        <v>-90</v>
      </c>
      <c r="B10" s="7">
        <f t="shared" si="3"/>
        <v>24.633749242678618</v>
      </c>
      <c r="C10" s="6" t="s">
        <v>5</v>
      </c>
      <c r="E10" s="6">
        <f t="shared" ref="E10" si="6">E9+12</f>
        <v>30</v>
      </c>
      <c r="F10" s="7">
        <f t="shared" si="4"/>
        <v>15</v>
      </c>
      <c r="G10" s="6" t="s">
        <v>5</v>
      </c>
      <c r="I10" s="6">
        <f t="shared" si="2"/>
        <v>-54</v>
      </c>
      <c r="J10" s="7">
        <f t="shared" si="5"/>
        <v>26.663499434277867</v>
      </c>
      <c r="K10" s="6" t="s">
        <v>5</v>
      </c>
    </row>
    <row r="11" spans="1:11" x14ac:dyDescent="0.25">
      <c r="A11" s="6">
        <f t="shared" si="0"/>
        <v>-78</v>
      </c>
      <c r="B11" s="7">
        <f t="shared" si="3"/>
        <v>25.972922263602527</v>
      </c>
      <c r="C11" s="6" t="s">
        <v>6</v>
      </c>
      <c r="E11" s="6"/>
      <c r="F11" s="7"/>
      <c r="G11" s="6"/>
      <c r="I11" s="6">
        <f t="shared" si="2"/>
        <v>-42</v>
      </c>
      <c r="J11" s="7">
        <f t="shared" si="5"/>
        <v>27.984669667331673</v>
      </c>
      <c r="K11" s="6" t="s">
        <v>6</v>
      </c>
    </row>
    <row r="12" spans="1:11" x14ac:dyDescent="0.25">
      <c r="A12" s="6">
        <f t="shared" si="0"/>
        <v>-66</v>
      </c>
      <c r="B12" s="7">
        <f t="shared" si="3"/>
        <v>27.118893070279569</v>
      </c>
      <c r="C12" s="6" t="s">
        <v>7</v>
      </c>
      <c r="E12" s="6"/>
      <c r="F12" s="7"/>
      <c r="G12" s="6"/>
      <c r="I12" s="6">
        <f t="shared" si="2"/>
        <v>-30</v>
      </c>
      <c r="J12" s="7">
        <f t="shared" si="5"/>
        <v>28.972929867430707</v>
      </c>
      <c r="K12" s="6" t="s">
        <v>7</v>
      </c>
    </row>
    <row r="13" spans="1:11" x14ac:dyDescent="0.25">
      <c r="A13" s="6">
        <f t="shared" si="0"/>
        <v>-54</v>
      </c>
      <c r="B13" s="7">
        <f t="shared" si="3"/>
        <v>28.072540864325561</v>
      </c>
      <c r="C13" s="6" t="s">
        <v>8</v>
      </c>
      <c r="E13" s="6"/>
      <c r="F13" s="7"/>
      <c r="G13" s="6"/>
      <c r="I13" s="6">
        <f>I14-12</f>
        <v>-18</v>
      </c>
      <c r="J13" s="7">
        <f t="shared" si="5"/>
        <v>29.630532018917563</v>
      </c>
      <c r="K13" s="6" t="s">
        <v>8</v>
      </c>
    </row>
    <row r="14" spans="1:11" x14ac:dyDescent="0.25">
      <c r="A14" s="6">
        <f t="shared" si="0"/>
        <v>-42</v>
      </c>
      <c r="B14" s="7">
        <f t="shared" si="3"/>
        <v>28.834593231491908</v>
      </c>
      <c r="C14" s="6" t="s">
        <v>9</v>
      </c>
      <c r="E14" s="6"/>
      <c r="F14" s="7"/>
      <c r="G14" s="6"/>
      <c r="I14" s="6">
        <v>-6</v>
      </c>
      <c r="J14" s="7">
        <f t="shared" si="5"/>
        <v>29.958963371189384</v>
      </c>
      <c r="K14" s="6" t="s">
        <v>9</v>
      </c>
    </row>
    <row r="15" spans="1:11" x14ac:dyDescent="0.25">
      <c r="A15" s="6">
        <f t="shared" si="0"/>
        <v>-30</v>
      </c>
      <c r="B15" s="7">
        <f t="shared" si="3"/>
        <v>29.405628943125635</v>
      </c>
      <c r="C15" s="6" t="s">
        <v>10</v>
      </c>
      <c r="E15" s="6"/>
      <c r="F15" s="7"/>
      <c r="G15" s="6"/>
      <c r="I15" s="6">
        <v>6</v>
      </c>
      <c r="J15" s="7">
        <f t="shared" si="5"/>
        <v>29.958963371189384</v>
      </c>
      <c r="K15" s="6" t="s">
        <v>10</v>
      </c>
    </row>
    <row r="16" spans="1:11" x14ac:dyDescent="0.25">
      <c r="A16" s="6">
        <f>A17-12</f>
        <v>-18</v>
      </c>
      <c r="B16" s="7">
        <f t="shared" si="3"/>
        <v>29.786080167880527</v>
      </c>
      <c r="C16" s="6" t="s">
        <v>11</v>
      </c>
      <c r="E16" s="6"/>
      <c r="F16" s="7"/>
      <c r="G16" s="6"/>
      <c r="I16" s="6">
        <f>I15+12</f>
        <v>18</v>
      </c>
      <c r="J16" s="7">
        <f t="shared" si="5"/>
        <v>29.630532018917563</v>
      </c>
      <c r="K16" s="6" t="s">
        <v>11</v>
      </c>
    </row>
    <row r="17" spans="1:11" x14ac:dyDescent="0.25">
      <c r="A17" s="6">
        <v>-6</v>
      </c>
      <c r="B17" s="7">
        <f t="shared" si="3"/>
        <v>29.976234113534929</v>
      </c>
      <c r="C17" s="6" t="s">
        <v>12</v>
      </c>
      <c r="E17" s="6"/>
      <c r="F17" s="7"/>
      <c r="G17" s="6"/>
      <c r="I17" s="6">
        <f t="shared" ref="I17:I24" si="7">I16+12</f>
        <v>30</v>
      </c>
      <c r="J17" s="7">
        <f t="shared" si="5"/>
        <v>28.972929867430707</v>
      </c>
      <c r="K17" s="6" t="s">
        <v>12</v>
      </c>
    </row>
    <row r="18" spans="1:11" x14ac:dyDescent="0.25">
      <c r="A18" s="6">
        <v>6</v>
      </c>
      <c r="B18" s="7">
        <f t="shared" si="3"/>
        <v>29.976234113534929</v>
      </c>
      <c r="C18" s="6" t="s">
        <v>13</v>
      </c>
      <c r="E18" s="6"/>
      <c r="F18" s="7"/>
      <c r="G18" s="6"/>
      <c r="I18" s="6">
        <f t="shared" si="7"/>
        <v>42</v>
      </c>
      <c r="J18" s="7">
        <f t="shared" si="5"/>
        <v>27.984669667331673</v>
      </c>
      <c r="K18" s="6" t="s">
        <v>13</v>
      </c>
    </row>
    <row r="19" spans="1:11" x14ac:dyDescent="0.25">
      <c r="A19" s="6">
        <f>A18+12</f>
        <v>18</v>
      </c>
      <c r="B19" s="7">
        <f t="shared" si="3"/>
        <v>29.786080167880527</v>
      </c>
      <c r="C19" s="6" t="s">
        <v>14</v>
      </c>
      <c r="E19" s="6"/>
      <c r="F19" s="7"/>
      <c r="G19" s="6"/>
      <c r="I19" s="6">
        <f t="shared" si="7"/>
        <v>54</v>
      </c>
      <c r="J19" s="7">
        <f t="shared" si="5"/>
        <v>26.663499434277867</v>
      </c>
      <c r="K19" s="6" t="s">
        <v>14</v>
      </c>
    </row>
    <row r="20" spans="1:11" x14ac:dyDescent="0.25">
      <c r="A20" s="6">
        <f t="shared" ref="A20:A29" si="8">A19+12</f>
        <v>30</v>
      </c>
      <c r="B20" s="7">
        <f t="shared" si="3"/>
        <v>29.405628943125635</v>
      </c>
      <c r="C20" s="6" t="s">
        <v>15</v>
      </c>
      <c r="E20" s="6"/>
      <c r="F20" s="7"/>
      <c r="G20" s="6"/>
      <c r="I20" s="6">
        <f t="shared" si="7"/>
        <v>66</v>
      </c>
      <c r="J20" s="7">
        <f t="shared" si="5"/>
        <v>25.006376485932378</v>
      </c>
      <c r="K20" s="6" t="s">
        <v>15</v>
      </c>
    </row>
    <row r="21" spans="1:11" x14ac:dyDescent="0.25">
      <c r="A21" s="6">
        <f t="shared" si="8"/>
        <v>42</v>
      </c>
      <c r="B21" s="7">
        <f t="shared" si="3"/>
        <v>28.834593231491908</v>
      </c>
      <c r="C21" s="6" t="s">
        <v>16</v>
      </c>
      <c r="E21" s="6"/>
      <c r="F21" s="7"/>
      <c r="G21" s="6"/>
      <c r="I21" s="6">
        <f t="shared" si="7"/>
        <v>78</v>
      </c>
      <c r="J21" s="7">
        <f t="shared" si="5"/>
        <v>23.009431740583295</v>
      </c>
      <c r="K21" s="6" t="s">
        <v>16</v>
      </c>
    </row>
    <row r="22" spans="1:11" x14ac:dyDescent="0.25">
      <c r="A22" s="6">
        <f t="shared" si="8"/>
        <v>54</v>
      </c>
      <c r="B22" s="7">
        <f t="shared" si="3"/>
        <v>28.072540864325561</v>
      </c>
      <c r="C22" s="6" t="s">
        <v>17</v>
      </c>
      <c r="E22" s="6"/>
      <c r="F22" s="7"/>
      <c r="G22" s="6"/>
      <c r="I22" s="6">
        <f t="shared" si="7"/>
        <v>90</v>
      </c>
      <c r="J22" s="7">
        <f t="shared" si="5"/>
        <v>20.667923280215518</v>
      </c>
      <c r="K22" s="6" t="s">
        <v>17</v>
      </c>
    </row>
    <row r="23" spans="1:11" x14ac:dyDescent="0.25">
      <c r="A23" s="6">
        <f t="shared" si="8"/>
        <v>66</v>
      </c>
      <c r="B23" s="7">
        <f t="shared" si="3"/>
        <v>27.118893070279569</v>
      </c>
      <c r="C23" s="6" t="s">
        <v>18</v>
      </c>
      <c r="E23" s="6"/>
      <c r="F23" s="7"/>
      <c r="G23" s="6"/>
      <c r="I23" s="6">
        <f t="shared" si="7"/>
        <v>102</v>
      </c>
      <c r="J23" s="7">
        <f t="shared" si="5"/>
        <v>17.976177840166997</v>
      </c>
      <c r="K23" s="6" t="s">
        <v>18</v>
      </c>
    </row>
    <row r="24" spans="1:11" x14ac:dyDescent="0.25">
      <c r="A24" s="6">
        <f t="shared" si="8"/>
        <v>78</v>
      </c>
      <c r="B24" s="7">
        <f t="shared" si="3"/>
        <v>25.972922263602527</v>
      </c>
      <c r="C24" s="6" t="s">
        <v>19</v>
      </c>
      <c r="E24" s="6"/>
      <c r="F24" s="7"/>
      <c r="G24" s="6"/>
      <c r="I24" s="6">
        <f t="shared" si="7"/>
        <v>114</v>
      </c>
      <c r="J24" s="7">
        <f t="shared" si="5"/>
        <v>14.92751847545577</v>
      </c>
      <c r="K24" s="6" t="s">
        <v>19</v>
      </c>
    </row>
    <row r="25" spans="1:11" x14ac:dyDescent="0.25">
      <c r="A25" s="6">
        <f t="shared" si="8"/>
        <v>90</v>
      </c>
      <c r="B25" s="7">
        <f t="shared" si="3"/>
        <v>24.633749242678618</v>
      </c>
      <c r="C25" s="6" t="s">
        <v>20</v>
      </c>
      <c r="E25" s="6"/>
      <c r="F25" s="7"/>
      <c r="G25" s="6"/>
      <c r="I25" s="6"/>
      <c r="J25" s="7"/>
      <c r="K25" s="6"/>
    </row>
    <row r="26" spans="1:11" x14ac:dyDescent="0.25">
      <c r="A26" s="6">
        <f t="shared" si="8"/>
        <v>102</v>
      </c>
      <c r="B26" s="7">
        <f t="shared" si="3"/>
        <v>23.100339773407427</v>
      </c>
      <c r="C26" s="6" t="s">
        <v>21</v>
      </c>
      <c r="E26" s="6"/>
      <c r="F26" s="7"/>
      <c r="G26" s="6"/>
      <c r="I26" s="6"/>
      <c r="J26" s="7"/>
      <c r="K26" s="6"/>
    </row>
    <row r="27" spans="1:11" x14ac:dyDescent="0.25">
      <c r="A27" s="6">
        <f t="shared" si="8"/>
        <v>114</v>
      </c>
      <c r="B27" s="7">
        <f t="shared" si="3"/>
        <v>21.371500526028285</v>
      </c>
      <c r="C27" s="6" t="s">
        <v>22</v>
      </c>
      <c r="E27" s="6"/>
      <c r="F27" s="7"/>
      <c r="G27" s="6"/>
      <c r="I27" s="6"/>
      <c r="J27" s="7"/>
      <c r="K27" s="6"/>
    </row>
    <row r="28" spans="1:11" x14ac:dyDescent="0.25">
      <c r="A28" s="6">
        <f t="shared" si="8"/>
        <v>126</v>
      </c>
      <c r="B28" s="7">
        <f t="shared" si="3"/>
        <v>19.445874327494721</v>
      </c>
      <c r="C28" s="6" t="s">
        <v>23</v>
      </c>
      <c r="E28" s="6"/>
      <c r="F28" s="7"/>
      <c r="G28" s="6"/>
      <c r="I28" s="6"/>
      <c r="J28" s="7"/>
      <c r="K28" s="6"/>
    </row>
    <row r="29" spans="1:11" x14ac:dyDescent="0.25">
      <c r="A29" s="6">
        <f t="shared" si="8"/>
        <v>138</v>
      </c>
      <c r="B29" s="7">
        <f t="shared" si="3"/>
        <v>17.32193468434923</v>
      </c>
      <c r="C29" s="6" t="s">
        <v>24</v>
      </c>
      <c r="E29" s="6"/>
      <c r="F29" s="7"/>
      <c r="G29" s="6"/>
      <c r="I29" s="6"/>
      <c r="J29" s="7"/>
      <c r="K29" s="6"/>
    </row>
    <row r="30" spans="1:11" x14ac:dyDescent="0.25">
      <c r="A30" s="6">
        <f>A29+12</f>
        <v>150</v>
      </c>
      <c r="B30" s="7">
        <f t="shared" si="3"/>
        <v>14.99797952311269</v>
      </c>
      <c r="C30" s="6" t="s">
        <v>25</v>
      </c>
      <c r="E30" s="6"/>
      <c r="F30" s="7"/>
      <c r="G30" s="6"/>
      <c r="I30" s="6"/>
      <c r="J30" s="7"/>
      <c r="K30" s="6"/>
    </row>
    <row r="31" spans="1:11" x14ac:dyDescent="0.25">
      <c r="B31" s="1"/>
      <c r="E31" s="2"/>
    </row>
    <row r="32" spans="1:11" x14ac:dyDescent="0.25">
      <c r="B32" s="1"/>
      <c r="E32" s="2"/>
    </row>
  </sheetData>
  <mergeCells count="6">
    <mergeCell ref="I2:K2"/>
    <mergeCell ref="J3:K3"/>
    <mergeCell ref="A2:C2"/>
    <mergeCell ref="B3:C3"/>
    <mergeCell ref="E2:G2"/>
    <mergeCell ref="F3:G3"/>
  </mergeCells>
  <pageMargins left="0.75" right="0.75" top="1" bottom="1" header="0.5" footer="0.5"/>
  <pageSetup scale="15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Cruz</dc:creator>
  <cp:lastModifiedBy>Christian Esteban Martinez Guerrero</cp:lastModifiedBy>
  <dcterms:created xsi:type="dcterms:W3CDTF">2015-07-08T14:11:22Z</dcterms:created>
  <dcterms:modified xsi:type="dcterms:W3CDTF">2015-07-09T14:15:45Z</dcterms:modified>
</cp:coreProperties>
</file>