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768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31" i="1" l="1"/>
  <c r="G31" i="1" s="1"/>
  <c r="F29" i="1" l="1"/>
  <c r="G29" i="1" s="1"/>
  <c r="F27" i="1" l="1"/>
  <c r="G27" i="1" s="1"/>
  <c r="G33" i="1" l="1"/>
  <c r="G34" i="1" l="1"/>
  <c r="G35" i="1" s="1"/>
</calcChain>
</file>

<file path=xl/sharedStrings.xml><?xml version="1.0" encoding="utf-8"?>
<sst xmlns="http://schemas.openxmlformats.org/spreadsheetml/2006/main" count="55" uniqueCount="37">
  <si>
    <t xml:space="preserve"> </t>
  </si>
  <si>
    <t xml:space="preserve">OBRA                        </t>
  </si>
  <si>
    <t>:</t>
  </si>
  <si>
    <t xml:space="preserve">DESIGNACION    </t>
  </si>
  <si>
    <t>SOLICITADO POR</t>
  </si>
  <si>
    <t xml:space="preserve">FECHA                    </t>
  </si>
  <si>
    <t>Valor UF</t>
  </si>
  <si>
    <t>PREPARADO POR</t>
  </si>
  <si>
    <t>VºBº PROFESIONAL</t>
  </si>
  <si>
    <t>VºBº  I.T.O.</t>
  </si>
  <si>
    <t>MEMORIA EXPLICATIVA</t>
  </si>
  <si>
    <t>ITEM</t>
  </si>
  <si>
    <t>DESCRIPCION</t>
  </si>
  <si>
    <t>UN</t>
  </si>
  <si>
    <t>CANT</t>
  </si>
  <si>
    <t>PU</t>
  </si>
  <si>
    <t>PRECIO</t>
  </si>
  <si>
    <t>TOTAL</t>
  </si>
  <si>
    <t>$</t>
  </si>
  <si>
    <t>UF</t>
  </si>
  <si>
    <t>I.-</t>
  </si>
  <si>
    <t>REPARACION</t>
  </si>
  <si>
    <t>m2</t>
  </si>
  <si>
    <t>gl</t>
  </si>
  <si>
    <t>Supervisión</t>
  </si>
  <si>
    <t>TOTAL REPARACIONES DEPTO. (NETO)</t>
  </si>
  <si>
    <t>U.F.</t>
  </si>
  <si>
    <t>IVA</t>
  </si>
  <si>
    <t>retiro, provision de piso flotante</t>
  </si>
  <si>
    <t>Retiro de escombros</t>
  </si>
  <si>
    <t>Inmobiliaria INGEVEC</t>
  </si>
  <si>
    <t>Cristian Hueraman</t>
  </si>
  <si>
    <t>Atención Sr. Ingevec</t>
  </si>
  <si>
    <t>Edificio San Nicolas Norte</t>
  </si>
  <si>
    <t>PRESUPUESTO DEPARTAMENTO  1509</t>
  </si>
  <si>
    <t>Reparacion departamento 1509</t>
  </si>
  <si>
    <t>Cambio de piso flotante depto 1509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</si>
</sst>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Pts&quot;;[Red]\-#,##0\ &quot;Pts&quot;"/>
    <numFmt numFmtId="165" formatCode="#,##0.000"/>
  </numFmts>
  <fonts count="9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24"/>
      <name val="MS Sans Serif"/>
      <family val="2"/>
    </font>
    <font>
      <b/>
      <sz val="8"/>
      <name val="MS Sans Serif"/>
      <family val="2"/>
    </font>
    <font>
      <sz val="10"/>
      <name val="Calibri"/>
      <family val="2"/>
    </font>
    <font>
      <b/>
      <sz val="10"/>
      <name val="Calibri"/>
      <family val="2"/>
    </font>
    <font>
      <b/>
      <u/>
      <sz val="10"/>
      <name val="Calibri"/>
      <family val="2"/>
    </font>
    <font>
      <sz val="10"/>
      <color theme="1"/>
      <name val="Calibri"/>
      <family val="2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73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4" fillId="0" borderId="0" xfId="1" applyFont="1"/>
    <xf numFmtId="0" fontId="4" fillId="0" borderId="0" xfId="1" applyFont="1" applyAlignment="1"/>
    <xf numFmtId="0" fontId="5" fillId="0" borderId="0" xfId="1" applyFont="1" applyAlignment="1"/>
    <xf numFmtId="15" fontId="4" fillId="0" borderId="0" xfId="1" applyNumberFormat="1" applyFont="1" applyAlignment="1"/>
    <xf numFmtId="0" fontId="5" fillId="0" borderId="0" xfId="1" applyFont="1"/>
    <xf numFmtId="0" fontId="5" fillId="0" borderId="5" xfId="1" applyFont="1" applyBorder="1"/>
    <xf numFmtId="0" fontId="5" fillId="0" borderId="8" xfId="1" applyFont="1" applyBorder="1"/>
    <xf numFmtId="0" fontId="4" fillId="0" borderId="1" xfId="1" applyFont="1" applyBorder="1" applyAlignment="1">
      <alignment horizontal="center"/>
    </xf>
    <xf numFmtId="0" fontId="4" fillId="0" borderId="2" xfId="1" applyFont="1" applyBorder="1"/>
    <xf numFmtId="0" fontId="4" fillId="0" borderId="1" xfId="1" applyFont="1" applyBorder="1"/>
    <xf numFmtId="0" fontId="4" fillId="0" borderId="3" xfId="1" applyFont="1" applyBorder="1" applyAlignment="1">
      <alignment horizontal="center"/>
    </xf>
    <xf numFmtId="0" fontId="4" fillId="0" borderId="4" xfId="1" applyFont="1" applyBorder="1"/>
    <xf numFmtId="0" fontId="4" fillId="0" borderId="3" xfId="1" applyFont="1" applyBorder="1"/>
    <xf numFmtId="0" fontId="5" fillId="0" borderId="0" xfId="1" applyFont="1" applyAlignment="1">
      <alignment horizontal="center"/>
    </xf>
    <xf numFmtId="0" fontId="5" fillId="0" borderId="6" xfId="1" applyFont="1" applyBorder="1"/>
    <xf numFmtId="0" fontId="4" fillId="0" borderId="7" xfId="1" applyFont="1" applyBorder="1" applyAlignment="1">
      <alignment horizontal="center"/>
    </xf>
    <xf numFmtId="3" fontId="4" fillId="0" borderId="7" xfId="1" applyNumberFormat="1" applyFont="1" applyBorder="1" applyAlignment="1">
      <alignment horizontal="center"/>
    </xf>
    <xf numFmtId="0" fontId="5" fillId="0" borderId="9" xfId="1" applyFont="1" applyBorder="1" applyAlignment="1"/>
    <xf numFmtId="3" fontId="5" fillId="0" borderId="9" xfId="1" applyNumberFormat="1" applyFont="1" applyBorder="1" applyAlignment="1"/>
    <xf numFmtId="0" fontId="4" fillId="0" borderId="9" xfId="1" applyFont="1" applyBorder="1" applyAlignment="1">
      <alignment horizontal="center"/>
    </xf>
    <xf numFmtId="0" fontId="4" fillId="0" borderId="9" xfId="1" applyFont="1" applyBorder="1" applyAlignment="1"/>
    <xf numFmtId="3" fontId="5" fillId="0" borderId="9" xfId="1" applyNumberFormat="1" applyFont="1" applyBorder="1" applyAlignment="1">
      <alignment horizontal="center"/>
    </xf>
    <xf numFmtId="0" fontId="4" fillId="0" borderId="9" xfId="1" applyFont="1" applyBorder="1" applyAlignment="1">
      <alignment vertical="top" wrapText="1"/>
    </xf>
    <xf numFmtId="0" fontId="5" fillId="0" borderId="9" xfId="1" applyFont="1" applyBorder="1" applyAlignment="1">
      <alignment vertical="top" wrapText="1"/>
    </xf>
    <xf numFmtId="3" fontId="4" fillId="0" borderId="9" xfId="1" applyNumberFormat="1" applyFont="1" applyBorder="1" applyAlignment="1">
      <alignment horizontal="right"/>
    </xf>
    <xf numFmtId="3" fontId="4" fillId="0" borderId="9" xfId="1" applyNumberFormat="1" applyFont="1" applyBorder="1" applyAlignment="1">
      <alignment horizontal="center"/>
    </xf>
    <xf numFmtId="0" fontId="5" fillId="0" borderId="7" xfId="1" applyFont="1" applyBorder="1" applyAlignment="1"/>
    <xf numFmtId="0" fontId="5" fillId="0" borderId="7" xfId="1" applyFont="1" applyBorder="1" applyAlignment="1">
      <alignment horizontal="center"/>
    </xf>
    <xf numFmtId="3" fontId="5" fillId="0" borderId="7" xfId="1" applyNumberFormat="1" applyFont="1" applyBorder="1" applyAlignment="1"/>
    <xf numFmtId="0" fontId="5" fillId="0" borderId="9" xfId="1" applyFont="1" applyFill="1" applyBorder="1" applyAlignment="1"/>
    <xf numFmtId="0" fontId="5" fillId="0" borderId="0" xfId="1" applyFont="1" applyBorder="1"/>
    <xf numFmtId="0" fontId="5" fillId="0" borderId="11" xfId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2" fontId="5" fillId="0" borderId="12" xfId="1" applyNumberFormat="1" applyFont="1" applyBorder="1" applyAlignment="1">
      <alignment horizontal="center"/>
    </xf>
    <xf numFmtId="0" fontId="5" fillId="0" borderId="13" xfId="1" applyFont="1" applyFill="1" applyBorder="1" applyAlignment="1"/>
    <xf numFmtId="0" fontId="5" fillId="0" borderId="14" xfId="1" applyFont="1" applyBorder="1"/>
    <xf numFmtId="0" fontId="5" fillId="0" borderId="14" xfId="1" applyFont="1" applyBorder="1" applyAlignment="1">
      <alignment horizontal="center"/>
    </xf>
    <xf numFmtId="3" fontId="5" fillId="0" borderId="13" xfId="1" applyNumberFormat="1" applyFont="1" applyBorder="1" applyAlignment="1"/>
    <xf numFmtId="2" fontId="5" fillId="0" borderId="15" xfId="1" applyNumberFormat="1" applyFont="1" applyBorder="1" applyAlignment="1">
      <alignment horizontal="center"/>
    </xf>
    <xf numFmtId="0" fontId="7" fillId="0" borderId="0" xfId="0" applyFont="1"/>
    <xf numFmtId="0" fontId="5" fillId="0" borderId="0" xfId="1" applyFont="1" applyAlignment="1">
      <alignment horizontal="right"/>
    </xf>
    <xf numFmtId="4" fontId="8" fillId="0" borderId="0" xfId="0" applyNumberFormat="1" applyFont="1" applyAlignment="1">
      <alignment horizontal="center"/>
    </xf>
    <xf numFmtId="3" fontId="5" fillId="0" borderId="16" xfId="1" applyNumberFormat="1" applyFont="1" applyBorder="1" applyAlignment="1"/>
    <xf numFmtId="0" fontId="4" fillId="0" borderId="17" xfId="1" applyFont="1" applyBorder="1" applyAlignment="1">
      <alignment horizontal="center"/>
    </xf>
    <xf numFmtId="0" fontId="4" fillId="0" borderId="18" xfId="1" applyFont="1" applyBorder="1" applyAlignment="1">
      <alignment horizontal="center"/>
    </xf>
    <xf numFmtId="3" fontId="4" fillId="0" borderId="18" xfId="1" applyNumberFormat="1" applyFont="1" applyBorder="1" applyAlignment="1">
      <alignment horizontal="center"/>
    </xf>
    <xf numFmtId="0" fontId="4" fillId="0" borderId="19" xfId="1" applyFont="1" applyBorder="1" applyAlignment="1">
      <alignment horizontal="center"/>
    </xf>
    <xf numFmtId="0" fontId="4" fillId="0" borderId="20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5" fillId="0" borderId="21" xfId="1" applyFont="1" applyBorder="1" applyAlignment="1"/>
    <xf numFmtId="0" fontId="5" fillId="0" borderId="22" xfId="1" applyFont="1" applyBorder="1" applyAlignment="1"/>
    <xf numFmtId="165" fontId="5" fillId="0" borderId="22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4" fontId="4" fillId="0" borderId="21" xfId="1" applyNumberFormat="1" applyFont="1" applyBorder="1" applyAlignment="1">
      <alignment horizontal="center"/>
    </xf>
    <xf numFmtId="165" fontId="4" fillId="0" borderId="22" xfId="1" applyNumberFormat="1" applyFont="1" applyBorder="1" applyAlignment="1">
      <alignment horizontal="center"/>
    </xf>
    <xf numFmtId="3" fontId="4" fillId="0" borderId="0" xfId="1" applyNumberFormat="1" applyFont="1" applyBorder="1" applyAlignment="1">
      <alignment horizontal="center"/>
    </xf>
    <xf numFmtId="4" fontId="4" fillId="0" borderId="0" xfId="1" applyNumberFormat="1" applyFont="1" applyBorder="1" applyAlignment="1"/>
    <xf numFmtId="0" fontId="5" fillId="0" borderId="0" xfId="1" applyFont="1" applyBorder="1" applyAlignment="1"/>
    <xf numFmtId="0" fontId="0" fillId="0" borderId="23" xfId="0" applyBorder="1"/>
    <xf numFmtId="0" fontId="5" fillId="0" borderId="6" xfId="1" applyFont="1" applyBorder="1" applyAlignment="1">
      <alignment horizontal="center"/>
    </xf>
    <xf numFmtId="0" fontId="4" fillId="0" borderId="6" xfId="1" applyFont="1" applyBorder="1"/>
    <xf numFmtId="0" fontId="4" fillId="0" borderId="8" xfId="1" applyFont="1" applyBorder="1"/>
    <xf numFmtId="0" fontId="5" fillId="0" borderId="5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6" fillId="0" borderId="0" xfId="1" applyFont="1" applyAlignment="1">
      <alignment horizontal="center"/>
    </xf>
  </cellXfs>
  <cellStyles count="3">
    <cellStyle name="Moned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561975</xdr:colOff>
      <xdr:row>3</xdr:row>
      <xdr:rowOff>152400</xdr:rowOff>
    </xdr:to>
    <xdr:pic>
      <xdr:nvPicPr>
        <xdr:cNvPr id="2" name="1 Imagen" descr="Descripción: Ingevec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323975" cy="7334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B22" sqref="B22"/>
    </sheetView>
  </sheetViews>
  <sheetFormatPr baseColWidth="10" defaultRowHeight="15" x14ac:dyDescent="0.25"/>
  <cols>
    <col min="2" max="2" width="49.28515625" customWidth="1"/>
  </cols>
  <sheetData>
    <row r="1" spans="1:7" x14ac:dyDescent="0.25">
      <c r="A1" s="1"/>
      <c r="B1" s="1" t="s">
        <v>0</v>
      </c>
      <c r="C1" s="1"/>
      <c r="D1" s="1"/>
      <c r="E1" s="1"/>
      <c r="F1" s="1"/>
      <c r="G1" s="1"/>
    </row>
    <row r="2" spans="1:7" ht="30.75" x14ac:dyDescent="0.45">
      <c r="A2" s="2"/>
      <c r="B2" s="1"/>
      <c r="C2" s="1"/>
      <c r="D2" s="1"/>
      <c r="E2" s="1"/>
      <c r="F2" s="1"/>
      <c r="G2" s="1"/>
    </row>
    <row r="3" spans="1:7" x14ac:dyDescent="0.25">
      <c r="A3" s="3"/>
      <c r="B3" s="3"/>
      <c r="C3" s="3"/>
      <c r="D3" s="1"/>
      <c r="E3" s="3"/>
      <c r="F3" s="1"/>
      <c r="G3" s="1"/>
    </row>
    <row r="4" spans="1:7" x14ac:dyDescent="0.25">
      <c r="A4" s="3"/>
      <c r="B4" s="3" t="s">
        <v>0</v>
      </c>
      <c r="C4" s="3"/>
      <c r="D4" s="1"/>
      <c r="E4" s="3"/>
      <c r="F4" s="1"/>
      <c r="G4" s="1"/>
    </row>
    <row r="5" spans="1:7" x14ac:dyDescent="0.25">
      <c r="A5" s="72" t="s">
        <v>34</v>
      </c>
      <c r="B5" s="72"/>
      <c r="C5" s="72"/>
      <c r="D5" s="72"/>
      <c r="E5" s="72"/>
      <c r="F5" s="72"/>
      <c r="G5" s="72"/>
    </row>
    <row r="6" spans="1:7" x14ac:dyDescent="0.25">
      <c r="A6" s="43"/>
      <c r="B6" s="43"/>
      <c r="C6" s="43"/>
      <c r="D6" s="43"/>
      <c r="E6" s="43"/>
      <c r="F6" s="43"/>
      <c r="G6" s="43"/>
    </row>
    <row r="7" spans="1:7" x14ac:dyDescent="0.25">
      <c r="A7" s="4"/>
      <c r="B7" s="8" t="s">
        <v>1</v>
      </c>
      <c r="C7" s="44" t="s">
        <v>2</v>
      </c>
      <c r="D7" s="5" t="s">
        <v>33</v>
      </c>
      <c r="E7" s="4"/>
      <c r="F7" s="4"/>
      <c r="G7" s="4"/>
    </row>
    <row r="8" spans="1:7" x14ac:dyDescent="0.25">
      <c r="A8" s="4"/>
      <c r="B8" s="6" t="s">
        <v>3</v>
      </c>
      <c r="C8" s="44" t="s">
        <v>2</v>
      </c>
      <c r="D8" s="6" t="s">
        <v>35</v>
      </c>
      <c r="E8" s="4"/>
      <c r="F8" s="4"/>
      <c r="G8" s="4"/>
    </row>
    <row r="9" spans="1:7" x14ac:dyDescent="0.25">
      <c r="A9" s="4"/>
      <c r="B9" s="8" t="s">
        <v>4</v>
      </c>
      <c r="C9" s="44" t="s">
        <v>2</v>
      </c>
      <c r="D9" s="5" t="s">
        <v>30</v>
      </c>
      <c r="E9" s="4"/>
      <c r="F9" s="4"/>
      <c r="G9" s="4"/>
    </row>
    <row r="10" spans="1:7" x14ac:dyDescent="0.25">
      <c r="A10" s="4"/>
      <c r="B10" s="8" t="s">
        <v>5</v>
      </c>
      <c r="C10" s="44" t="s">
        <v>2</v>
      </c>
      <c r="D10" s="7">
        <v>42394</v>
      </c>
      <c r="E10" s="4"/>
      <c r="F10" s="4" t="s">
        <v>0</v>
      </c>
      <c r="G10" s="4"/>
    </row>
    <row r="11" spans="1:7" x14ac:dyDescent="0.25">
      <c r="A11" s="4"/>
      <c r="B11" s="8" t="s">
        <v>6</v>
      </c>
      <c r="C11" s="44" t="s">
        <v>2</v>
      </c>
      <c r="D11" s="45">
        <v>25629</v>
      </c>
      <c r="E11" s="4"/>
      <c r="F11" s="4" t="s">
        <v>0</v>
      </c>
      <c r="G11" s="4"/>
    </row>
    <row r="12" spans="1:7" x14ac:dyDescent="0.25">
      <c r="A12" s="4"/>
      <c r="B12" s="4" t="s">
        <v>0</v>
      </c>
      <c r="C12" s="4"/>
      <c r="D12" s="4"/>
      <c r="E12" s="4"/>
      <c r="F12" s="4" t="s">
        <v>0</v>
      </c>
      <c r="G12" s="4"/>
    </row>
    <row r="13" spans="1:7" x14ac:dyDescent="0.25">
      <c r="A13" s="4"/>
      <c r="B13" s="8" t="s">
        <v>32</v>
      </c>
      <c r="C13" s="4"/>
      <c r="D13" s="4"/>
      <c r="E13" s="4"/>
      <c r="F13" s="4" t="s">
        <v>0</v>
      </c>
      <c r="G13" s="4"/>
    </row>
    <row r="14" spans="1:7" x14ac:dyDescent="0.25">
      <c r="A14" s="4"/>
      <c r="B14" s="4"/>
      <c r="C14" s="4"/>
      <c r="D14" s="4"/>
      <c r="E14" s="4"/>
      <c r="F14" s="4" t="s">
        <v>0</v>
      </c>
      <c r="G14" s="4"/>
    </row>
    <row r="15" spans="1:7" x14ac:dyDescent="0.25">
      <c r="A15" s="4"/>
      <c r="B15" s="9" t="s">
        <v>7</v>
      </c>
      <c r="C15" s="10"/>
      <c r="D15" s="66" t="s">
        <v>8</v>
      </c>
      <c r="E15" s="67"/>
      <c r="F15" s="66" t="s">
        <v>9</v>
      </c>
      <c r="G15" s="67"/>
    </row>
    <row r="16" spans="1:7" x14ac:dyDescent="0.25">
      <c r="A16" s="4"/>
      <c r="B16" s="68" t="s">
        <v>31</v>
      </c>
      <c r="C16" s="69"/>
      <c r="D16" s="11"/>
      <c r="E16" s="12"/>
      <c r="F16" s="13"/>
      <c r="G16" s="12"/>
    </row>
    <row r="17" spans="1:7" x14ac:dyDescent="0.25">
      <c r="A17" s="4"/>
      <c r="B17" s="70"/>
      <c r="C17" s="71"/>
      <c r="D17" s="14"/>
      <c r="E17" s="15"/>
      <c r="F17" s="16"/>
      <c r="G17" s="15"/>
    </row>
    <row r="18" spans="1:7" x14ac:dyDescent="0.25">
      <c r="A18" s="43"/>
      <c r="B18" s="43"/>
      <c r="C18" s="43"/>
      <c r="D18" s="43"/>
      <c r="E18" s="43"/>
      <c r="F18" s="43"/>
      <c r="G18" s="43"/>
    </row>
    <row r="19" spans="1:7" x14ac:dyDescent="0.25">
      <c r="A19" s="43"/>
      <c r="B19" s="43"/>
      <c r="C19" s="43"/>
      <c r="D19" s="43"/>
      <c r="E19" s="43"/>
      <c r="F19" s="43"/>
      <c r="G19" s="43"/>
    </row>
    <row r="20" spans="1:7" x14ac:dyDescent="0.25">
      <c r="A20" s="17" t="s">
        <v>0</v>
      </c>
      <c r="B20" s="9" t="s">
        <v>10</v>
      </c>
      <c r="C20" s="18"/>
      <c r="D20" s="63"/>
      <c r="E20" s="64"/>
      <c r="F20" s="64"/>
      <c r="G20" s="65"/>
    </row>
    <row r="21" spans="1:7" x14ac:dyDescent="0.25">
      <c r="A21" s="4"/>
      <c r="B21" s="4" t="s">
        <v>36</v>
      </c>
      <c r="C21" s="4"/>
      <c r="D21" s="4"/>
      <c r="E21" s="4"/>
      <c r="F21" s="4"/>
      <c r="G21" s="4"/>
    </row>
    <row r="22" spans="1:7" ht="15.75" thickBot="1" x14ac:dyDescent="0.3">
      <c r="A22" s="43"/>
      <c r="B22" s="43"/>
      <c r="C22" s="43"/>
      <c r="D22" s="43"/>
      <c r="E22" s="43"/>
      <c r="F22" s="43"/>
      <c r="G22" s="43"/>
    </row>
    <row r="23" spans="1:7" x14ac:dyDescent="0.25">
      <c r="A23" s="47" t="s">
        <v>11</v>
      </c>
      <c r="B23" s="48" t="s">
        <v>12</v>
      </c>
      <c r="C23" s="48" t="s">
        <v>13</v>
      </c>
      <c r="D23" s="48" t="s">
        <v>14</v>
      </c>
      <c r="E23" s="49" t="s">
        <v>15</v>
      </c>
      <c r="F23" s="48" t="s">
        <v>16</v>
      </c>
      <c r="G23" s="50" t="s">
        <v>17</v>
      </c>
    </row>
    <row r="24" spans="1:7" x14ac:dyDescent="0.25">
      <c r="A24" s="51"/>
      <c r="B24" s="19"/>
      <c r="C24" s="19"/>
      <c r="D24" s="19"/>
      <c r="E24" s="20" t="s">
        <v>18</v>
      </c>
      <c r="F24" s="19" t="s">
        <v>17</v>
      </c>
      <c r="G24" s="52" t="s">
        <v>19</v>
      </c>
    </row>
    <row r="25" spans="1:7" x14ac:dyDescent="0.25">
      <c r="A25" s="53" t="s">
        <v>20</v>
      </c>
      <c r="B25" s="21" t="s">
        <v>21</v>
      </c>
      <c r="C25" s="21"/>
      <c r="D25" s="21"/>
      <c r="E25" s="22"/>
      <c r="F25" s="21"/>
      <c r="G25" s="54"/>
    </row>
    <row r="26" spans="1:7" x14ac:dyDescent="0.25">
      <c r="A26" s="53"/>
      <c r="B26" s="21"/>
      <c r="C26" s="21"/>
      <c r="D26" s="21"/>
      <c r="E26" s="22"/>
      <c r="F26" s="21"/>
      <c r="G26" s="54"/>
    </row>
    <row r="27" spans="1:7" x14ac:dyDescent="0.25">
      <c r="A27" s="53"/>
      <c r="B27" s="26" t="s">
        <v>28</v>
      </c>
      <c r="C27" s="23" t="s">
        <v>22</v>
      </c>
      <c r="D27" s="23">
        <v>32</v>
      </c>
      <c r="E27" s="29">
        <v>18500</v>
      </c>
      <c r="F27" s="25">
        <f t="shared" ref="F27" si="0">D27*E27</f>
        <v>592000</v>
      </c>
      <c r="G27" s="55">
        <f t="shared" ref="G27" si="1">F27/$D$11</f>
        <v>23.098833352842483</v>
      </c>
    </row>
    <row r="28" spans="1:7" x14ac:dyDescent="0.25">
      <c r="A28" s="53"/>
      <c r="B28" s="26"/>
      <c r="C28" s="23"/>
      <c r="D28" s="23"/>
      <c r="E28" s="59"/>
      <c r="F28" s="25"/>
      <c r="G28" s="55"/>
    </row>
    <row r="29" spans="1:7" x14ac:dyDescent="0.25">
      <c r="A29" s="56"/>
      <c r="B29" s="27" t="s">
        <v>29</v>
      </c>
      <c r="C29" s="23" t="s">
        <v>23</v>
      </c>
      <c r="D29" s="23">
        <v>1</v>
      </c>
      <c r="E29" s="59">
        <v>60000</v>
      </c>
      <c r="F29" s="25">
        <f t="shared" ref="F29:F31" si="2">D29*E29</f>
        <v>60000</v>
      </c>
      <c r="G29" s="55">
        <f t="shared" ref="G29:G31" si="3">F29/$D$11</f>
        <v>2.3410979749502516</v>
      </c>
    </row>
    <row r="30" spans="1:7" x14ac:dyDescent="0.25">
      <c r="A30" s="57"/>
      <c r="B30" s="24"/>
      <c r="C30" s="23"/>
      <c r="D30" s="23"/>
      <c r="E30" s="59"/>
      <c r="F30" s="25"/>
      <c r="G30" s="55"/>
    </row>
    <row r="31" spans="1:7" x14ac:dyDescent="0.25">
      <c r="A31" s="57"/>
      <c r="B31" s="21" t="s">
        <v>24</v>
      </c>
      <c r="C31" s="23" t="s">
        <v>23</v>
      </c>
      <c r="D31" s="23">
        <v>1</v>
      </c>
      <c r="E31" s="29">
        <v>20000</v>
      </c>
      <c r="F31" s="25">
        <f t="shared" si="2"/>
        <v>20000</v>
      </c>
      <c r="G31" s="55">
        <f t="shared" si="3"/>
        <v>0.78036599165008391</v>
      </c>
    </row>
    <row r="32" spans="1:7" x14ac:dyDescent="0.25">
      <c r="A32" s="60"/>
      <c r="B32" s="24"/>
      <c r="C32" s="23"/>
      <c r="D32" s="24"/>
      <c r="E32" s="28"/>
      <c r="F32" s="29"/>
      <c r="G32" s="58"/>
    </row>
    <row r="33" spans="1:7" x14ac:dyDescent="0.25">
      <c r="A33" s="60"/>
      <c r="B33" s="30" t="s">
        <v>25</v>
      </c>
      <c r="C33" s="31"/>
      <c r="D33" s="30"/>
      <c r="E33" s="32"/>
      <c r="F33" s="46" t="s">
        <v>26</v>
      </c>
      <c r="G33" s="37">
        <f>SUM(G27:G31)</f>
        <v>26.220297319442817</v>
      </c>
    </row>
    <row r="34" spans="1:7" x14ac:dyDescent="0.25">
      <c r="A34" s="61"/>
      <c r="B34" s="33" t="s">
        <v>27</v>
      </c>
      <c r="C34" s="34"/>
      <c r="D34" s="35"/>
      <c r="E34" s="36"/>
      <c r="F34" s="32" t="s">
        <v>26</v>
      </c>
      <c r="G34" s="37">
        <f>G33*0.19</f>
        <v>4.9818564906941356</v>
      </c>
    </row>
    <row r="35" spans="1:7" ht="15.75" thickBot="1" x14ac:dyDescent="0.3">
      <c r="A35" s="62"/>
      <c r="B35" s="38" t="s">
        <v>18</v>
      </c>
      <c r="C35" s="39"/>
      <c r="D35" s="40"/>
      <c r="E35" s="39" t="s">
        <v>0</v>
      </c>
      <c r="F35" s="41" t="s">
        <v>26</v>
      </c>
      <c r="G35" s="42">
        <f>SUM(G33:G34)</f>
        <v>31.202153810136952</v>
      </c>
    </row>
  </sheetData>
  <mergeCells count="4">
    <mergeCell ref="D15:E15"/>
    <mergeCell ref="F15:G15"/>
    <mergeCell ref="B16:C17"/>
    <mergeCell ref="A5:G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Pardo Escudero</dc:creator>
  <cp:lastModifiedBy>Cristian Hueraman Painen</cp:lastModifiedBy>
  <dcterms:created xsi:type="dcterms:W3CDTF">2012-02-22T01:34:00Z</dcterms:created>
  <dcterms:modified xsi:type="dcterms:W3CDTF">2016-01-26T02:41:08Z</dcterms:modified>
</cp:coreProperties>
</file>