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0" i="1" l="1"/>
  <c r="G30" i="1" s="1"/>
  <c r="F32" i="1"/>
  <c r="G32" i="1"/>
  <c r="F28" i="1" l="1"/>
  <c r="G28" i="1" s="1"/>
  <c r="G34" i="1" l="1"/>
  <c r="G35" i="1" l="1"/>
  <c r="G36" i="1" s="1"/>
</calcChain>
</file>

<file path=xl/sharedStrings.xml><?xml version="1.0" encoding="utf-8"?>
<sst xmlns="http://schemas.openxmlformats.org/spreadsheetml/2006/main" count="56" uniqueCount="38">
  <si>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</si>
  <si>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</si>
  <si>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</si>
  <si>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</si>
  <si>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</si>
  <si>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</si>
  <si>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</si>
  <si>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Atención Sr. Progesta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</si>
  <si>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</si>
  <si>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</si>
  <si>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</si>
  <si>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</si>
  <si>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</si>
  <si>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</si>
  <si>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</si>
  <si>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</si>
  <si>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</si>
  <si>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</si>
  <si>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</si>
  <si>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</si>
  <si>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</si>
  <si>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</si>
  <si>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</si>
  <si>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</si>
  <si>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</si>
  <si>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</si>
  <si>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</si>
  <si>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</si>
  <si>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</si>
  <si>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Living</t>
  </si>
  <si>
    <t>retiro, provision de piso flotante</t>
  </si>
  <si>
    <t>Retiro de escombros</t>
  </si>
  <si>
    <t>Edificio San Nicolas Norte</t>
  </si>
  <si>
    <t>Inmobiliaria INGEVEC</t>
  </si>
  <si>
    <t>Cristian Hueraman</t>
  </si>
  <si>
    <t>Presupúesto CAMBIO DE PISO 1808</t>
  </si>
  <si>
    <t>PRESUPUESTO DEPARTAMENTO  1808</t>
  </si>
  <si>
    <t>solo se soncideran ítems mencionados en presupuesto departamento, cambio de psio flotante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</si>
</sst>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24"/>
      <name val="MS Sans Serif"/>
    </font>
    <font>
      <b/>
      <sz val="8"/>
      <name val="MS Sans Serif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I15" sqref="I15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36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32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35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33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42391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7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8</v>
      </c>
      <c r="C15" s="10"/>
      <c r="D15" s="66" t="s">
        <v>9</v>
      </c>
      <c r="E15" s="67"/>
      <c r="F15" s="66" t="s">
        <v>10</v>
      </c>
      <c r="G15" s="67"/>
    </row>
    <row r="16" spans="1:7" x14ac:dyDescent="0.25">
      <c r="A16" s="4"/>
      <c r="B16" s="68" t="s">
        <v>34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11</v>
      </c>
      <c r="C20" s="18"/>
      <c r="D20" s="63"/>
      <c r="E20" s="64"/>
      <c r="F20" s="64"/>
      <c r="G20" s="65"/>
    </row>
    <row r="21" spans="1:7" x14ac:dyDescent="0.25">
      <c r="A21" s="4"/>
      <c r="B21" s="4" t="s">
        <v>37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12</v>
      </c>
      <c r="B23" s="48" t="s">
        <v>13</v>
      </c>
      <c r="C23" s="48" t="s">
        <v>14</v>
      </c>
      <c r="D23" s="48" t="s">
        <v>15</v>
      </c>
      <c r="E23" s="49" t="s">
        <v>16</v>
      </c>
      <c r="F23" s="48" t="s">
        <v>17</v>
      </c>
      <c r="G23" s="50" t="s">
        <v>18</v>
      </c>
    </row>
    <row r="24" spans="1:7" x14ac:dyDescent="0.25">
      <c r="A24" s="51"/>
      <c r="B24" s="19"/>
      <c r="C24" s="19"/>
      <c r="D24" s="19"/>
      <c r="E24" s="20" t="s">
        <v>19</v>
      </c>
      <c r="F24" s="19" t="s">
        <v>18</v>
      </c>
      <c r="G24" s="52" t="s">
        <v>20</v>
      </c>
    </row>
    <row r="25" spans="1:7" x14ac:dyDescent="0.25">
      <c r="A25" s="53" t="s">
        <v>21</v>
      </c>
      <c r="B25" s="21" t="s">
        <v>22</v>
      </c>
      <c r="C25" s="21"/>
      <c r="D25" s="21"/>
      <c r="E25" s="22"/>
      <c r="F25" s="21"/>
      <c r="G25" s="54"/>
    </row>
    <row r="26" spans="1:7" x14ac:dyDescent="0.25">
      <c r="A26" s="53"/>
      <c r="B26" s="26"/>
      <c r="C26" s="23"/>
      <c r="D26" s="23"/>
      <c r="E26" s="29"/>
      <c r="F26" s="25"/>
      <c r="G26" s="55"/>
    </row>
    <row r="27" spans="1:7" x14ac:dyDescent="0.25">
      <c r="A27" s="53"/>
      <c r="B27" s="27" t="s">
        <v>29</v>
      </c>
      <c r="C27" s="23"/>
      <c r="D27" s="23"/>
      <c r="E27" s="29"/>
      <c r="F27" s="25"/>
      <c r="G27" s="55"/>
    </row>
    <row r="28" spans="1:7" x14ac:dyDescent="0.25">
      <c r="A28" s="53"/>
      <c r="B28" s="26" t="s">
        <v>30</v>
      </c>
      <c r="C28" s="23" t="s">
        <v>23</v>
      </c>
      <c r="D28" s="23">
        <v>27</v>
      </c>
      <c r="E28" s="29">
        <v>18500</v>
      </c>
      <c r="F28" s="25">
        <f t="shared" ref="F28" si="0">D28*E28</f>
        <v>499500</v>
      </c>
      <c r="G28" s="55">
        <f t="shared" ref="G28" si="1">F28/$D$11</f>
        <v>19.489640641460845</v>
      </c>
    </row>
    <row r="29" spans="1:7" ht="13.5" customHeight="1" x14ac:dyDescent="0.25">
      <c r="A29" s="53"/>
      <c r="B29" s="26"/>
      <c r="C29" s="23"/>
      <c r="D29" s="23"/>
      <c r="E29" s="29"/>
      <c r="F29" s="25"/>
      <c r="G29" s="55"/>
    </row>
    <row r="30" spans="1:7" x14ac:dyDescent="0.25">
      <c r="A30" s="56"/>
      <c r="B30" s="27" t="s">
        <v>31</v>
      </c>
      <c r="C30" s="23" t="s">
        <v>24</v>
      </c>
      <c r="D30" s="23">
        <v>1</v>
      </c>
      <c r="E30" s="59">
        <v>60000</v>
      </c>
      <c r="F30" s="25">
        <f t="shared" ref="F30:F32" si="2">D30*E30</f>
        <v>60000</v>
      </c>
      <c r="G30" s="55">
        <f t="shared" ref="G30:G32" si="3">F30/$D$11</f>
        <v>2.3410979749502516</v>
      </c>
    </row>
    <row r="31" spans="1:7" x14ac:dyDescent="0.25">
      <c r="A31" s="57"/>
      <c r="B31" s="24"/>
      <c r="C31" s="23"/>
      <c r="D31" s="23"/>
      <c r="E31" s="59"/>
      <c r="F31" s="25"/>
      <c r="G31" s="55"/>
    </row>
    <row r="32" spans="1:7" x14ac:dyDescent="0.25">
      <c r="A32" s="57"/>
      <c r="B32" s="21" t="s">
        <v>25</v>
      </c>
      <c r="C32" s="23" t="s">
        <v>24</v>
      </c>
      <c r="D32" s="23">
        <v>1</v>
      </c>
      <c r="E32" s="29">
        <v>20000</v>
      </c>
      <c r="F32" s="25">
        <f t="shared" si="2"/>
        <v>20000</v>
      </c>
      <c r="G32" s="55">
        <f t="shared" si="3"/>
        <v>0.78036599165008391</v>
      </c>
    </row>
    <row r="33" spans="1:7" x14ac:dyDescent="0.25">
      <c r="A33" s="60"/>
      <c r="B33" s="24"/>
      <c r="C33" s="23"/>
      <c r="D33" s="24"/>
      <c r="E33" s="28"/>
      <c r="F33" s="29"/>
      <c r="G33" s="58"/>
    </row>
    <row r="34" spans="1:7" x14ac:dyDescent="0.25">
      <c r="A34" s="60"/>
      <c r="B34" s="30" t="s">
        <v>26</v>
      </c>
      <c r="C34" s="31"/>
      <c r="D34" s="30"/>
      <c r="E34" s="32"/>
      <c r="F34" s="46" t="s">
        <v>27</v>
      </c>
      <c r="G34" s="37">
        <f>SUM(G26:G32)</f>
        <v>22.611104608061179</v>
      </c>
    </row>
    <row r="35" spans="1:7" x14ac:dyDescent="0.25">
      <c r="A35" s="61"/>
      <c r="B35" s="33" t="s">
        <v>28</v>
      </c>
      <c r="C35" s="34"/>
      <c r="D35" s="35"/>
      <c r="E35" s="36"/>
      <c r="F35" s="32" t="s">
        <v>27</v>
      </c>
      <c r="G35" s="37">
        <f>G34*0.19</f>
        <v>4.2961098755316245</v>
      </c>
    </row>
    <row r="36" spans="1:7" ht="15.75" thickBot="1" x14ac:dyDescent="0.3">
      <c r="A36" s="62"/>
      <c r="B36" s="38" t="s">
        <v>19</v>
      </c>
      <c r="C36" s="39"/>
      <c r="D36" s="40"/>
      <c r="E36" s="39" t="s">
        <v>0</v>
      </c>
      <c r="F36" s="41" t="s">
        <v>27</v>
      </c>
      <c r="G36" s="42">
        <f>SUM(G34:G35)</f>
        <v>26.907214483592803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2016-01-22T18:07:30Z</dcterms:modified>
</cp:coreProperties>
</file>