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8" i="1" l="1"/>
  <c r="G28" i="1" s="1"/>
  <c r="F31" i="1" l="1"/>
  <c r="G31" i="1" s="1"/>
  <c r="F29" i="1" l="1"/>
  <c r="G29" i="1" s="1"/>
  <c r="F27" i="1" l="1"/>
  <c r="G27" i="1" s="1"/>
  <c r="F26" i="1"/>
  <c r="G26" i="1" s="1"/>
  <c r="G33" i="1" l="1"/>
  <c r="G34" i="1" s="1"/>
  <c r="G35" i="1" s="1"/>
</calcChain>
</file>

<file path=xl/sharedStrings.xml><?xml version="1.0" encoding="utf-8"?>
<sst xmlns="http://schemas.openxmlformats.org/spreadsheetml/2006/main" count="59" uniqueCount="39">
  <si>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</si>
  <si>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</si>
  <si>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</si>
  <si>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</si>
  <si>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</si>
  <si>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</si>
  <si>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</si>
  <si>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Atención Sr. Progesta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</si>
  <si>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</si>
  <si>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</si>
  <si>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</si>
  <si>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</si>
  <si>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</si>
  <si>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</si>
  <si>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</si>
  <si>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</si>
  <si>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</si>
  <si>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</si>
  <si>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</si>
  <si>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</si>
  <si>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</si>
  <si>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</si>
  <si>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</si>
  <si>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</si>
  <si>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</si>
  <si>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</si>
  <si>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</si>
  <si>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</si>
  <si>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</si>
  <si>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 xml:space="preserve">retiro, provision de papel mural </t>
  </si>
  <si>
    <t>retiro, provision de piso flotante</t>
  </si>
  <si>
    <t>Retiro de escombros</t>
  </si>
  <si>
    <t>Sellos generales</t>
  </si>
  <si>
    <t>PRESUPUESTO DEPARTAMENTO 302 E</t>
  </si>
  <si>
    <t>Cristian Hueraman</t>
  </si>
  <si>
    <t>Edificio San Nicolas Norte</t>
  </si>
  <si>
    <t>Reparacion departamento 2410</t>
  </si>
  <si>
    <t>Inmobiliaria INGEVEC</t>
  </si>
  <si>
    <t>Reparacion de departamento 2410 afectado por filtracion de agua que ocurrio desde el cerpentin del calefont en terraza afectando el interior pisos y muros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</si>
</sst>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24"/>
      <name val="MS Sans Serif"/>
    </font>
    <font>
      <b/>
      <sz val="8"/>
      <name val="MS Sans Serif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33" sqref="G33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1" t="s">
        <v>33</v>
      </c>
      <c r="B5" s="71"/>
      <c r="C5" s="71"/>
      <c r="D5" s="71"/>
      <c r="E5" s="71"/>
      <c r="F5" s="71"/>
      <c r="G5" s="71"/>
    </row>
    <row r="6" spans="1:7" x14ac:dyDescent="0.25">
      <c r="A6" s="42"/>
      <c r="B6" s="42"/>
      <c r="C6" s="42"/>
      <c r="D6" s="42"/>
      <c r="E6" s="42"/>
      <c r="F6" s="42"/>
      <c r="G6" s="42"/>
    </row>
    <row r="7" spans="1:7" x14ac:dyDescent="0.25">
      <c r="A7" s="4"/>
      <c r="B7" s="8" t="s">
        <v>1</v>
      </c>
      <c r="C7" s="43" t="s">
        <v>2</v>
      </c>
      <c r="D7" s="5" t="s">
        <v>35</v>
      </c>
      <c r="E7" s="4"/>
      <c r="F7" s="4"/>
      <c r="G7" s="4"/>
    </row>
    <row r="8" spans="1:7" x14ac:dyDescent="0.25">
      <c r="A8" s="4"/>
      <c r="B8" s="6" t="s">
        <v>3</v>
      </c>
      <c r="C8" s="43" t="s">
        <v>2</v>
      </c>
      <c r="D8" s="6" t="s">
        <v>36</v>
      </c>
      <c r="E8" s="4"/>
      <c r="F8" s="4"/>
      <c r="G8" s="4"/>
    </row>
    <row r="9" spans="1:7" x14ac:dyDescent="0.25">
      <c r="A9" s="4"/>
      <c r="B9" s="8" t="s">
        <v>4</v>
      </c>
      <c r="C9" s="43" t="s">
        <v>2</v>
      </c>
      <c r="D9" s="5" t="s">
        <v>37</v>
      </c>
      <c r="E9" s="4"/>
      <c r="F9" s="4"/>
      <c r="G9" s="4"/>
    </row>
    <row r="10" spans="1:7" x14ac:dyDescent="0.25">
      <c r="A10" s="4"/>
      <c r="B10" s="8" t="s">
        <v>5</v>
      </c>
      <c r="C10" s="43" t="s">
        <v>2</v>
      </c>
      <c r="D10" s="7">
        <v>42012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3" t="s">
        <v>2</v>
      </c>
      <c r="D11" s="44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7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8</v>
      </c>
      <c r="C15" s="10"/>
      <c r="D15" s="65" t="s">
        <v>9</v>
      </c>
      <c r="E15" s="66"/>
      <c r="F15" s="65" t="s">
        <v>10</v>
      </c>
      <c r="G15" s="66"/>
    </row>
    <row r="16" spans="1:7" x14ac:dyDescent="0.25">
      <c r="A16" s="4"/>
      <c r="B16" s="67" t="s">
        <v>34</v>
      </c>
      <c r="C16" s="68"/>
      <c r="D16" s="11"/>
      <c r="E16" s="12"/>
      <c r="F16" s="13"/>
      <c r="G16" s="12"/>
    </row>
    <row r="17" spans="1:7" x14ac:dyDescent="0.25">
      <c r="A17" s="4"/>
      <c r="B17" s="69"/>
      <c r="C17" s="70"/>
      <c r="D17" s="14"/>
      <c r="E17" s="15"/>
      <c r="F17" s="16"/>
      <c r="G17" s="15"/>
    </row>
    <row r="18" spans="1:7" x14ac:dyDescent="0.25">
      <c r="A18" s="42"/>
      <c r="B18" s="42"/>
      <c r="C18" s="42"/>
      <c r="D18" s="42"/>
      <c r="E18" s="42"/>
      <c r="F18" s="42"/>
      <c r="G18" s="42"/>
    </row>
    <row r="19" spans="1:7" x14ac:dyDescent="0.25">
      <c r="A19" s="42"/>
      <c r="B19" s="42"/>
      <c r="C19" s="42"/>
      <c r="D19" s="42"/>
      <c r="E19" s="42"/>
      <c r="F19" s="42"/>
      <c r="G19" s="42"/>
    </row>
    <row r="20" spans="1:7" x14ac:dyDescent="0.25">
      <c r="A20" s="17" t="s">
        <v>0</v>
      </c>
      <c r="B20" s="9" t="s">
        <v>11</v>
      </c>
      <c r="C20" s="18"/>
      <c r="D20" s="62"/>
      <c r="E20" s="63"/>
      <c r="F20" s="63"/>
      <c r="G20" s="64"/>
    </row>
    <row r="21" spans="1:7" x14ac:dyDescent="0.25">
      <c r="A21" s="4"/>
      <c r="B21" s="4" t="s">
        <v>38</v>
      </c>
      <c r="C21" s="4"/>
      <c r="D21" s="4"/>
      <c r="E21" s="4"/>
      <c r="F21" s="4"/>
      <c r="G21" s="4"/>
    </row>
    <row r="22" spans="1:7" ht="15.75" thickBot="1" x14ac:dyDescent="0.3">
      <c r="A22" s="42"/>
      <c r="B22" s="42"/>
      <c r="C22" s="42"/>
      <c r="D22" s="42"/>
      <c r="E22" s="42"/>
      <c r="F22" s="42"/>
      <c r="G22" s="42"/>
    </row>
    <row r="23" spans="1:7" x14ac:dyDescent="0.25">
      <c r="A23" s="46" t="s">
        <v>12</v>
      </c>
      <c r="B23" s="47" t="s">
        <v>13</v>
      </c>
      <c r="C23" s="47" t="s">
        <v>14</v>
      </c>
      <c r="D23" s="47" t="s">
        <v>15</v>
      </c>
      <c r="E23" s="48" t="s">
        <v>16</v>
      </c>
      <c r="F23" s="47" t="s">
        <v>17</v>
      </c>
      <c r="G23" s="49" t="s">
        <v>18</v>
      </c>
    </row>
    <row r="24" spans="1:7" x14ac:dyDescent="0.25">
      <c r="A24" s="50"/>
      <c r="B24" s="19"/>
      <c r="C24" s="19"/>
      <c r="D24" s="19"/>
      <c r="E24" s="20" t="s">
        <v>19</v>
      </c>
      <c r="F24" s="19" t="s">
        <v>18</v>
      </c>
      <c r="G24" s="51" t="s">
        <v>20</v>
      </c>
    </row>
    <row r="25" spans="1:7" x14ac:dyDescent="0.25">
      <c r="A25" s="52" t="s">
        <v>21</v>
      </c>
      <c r="B25" s="21" t="s">
        <v>22</v>
      </c>
      <c r="C25" s="21"/>
      <c r="D25" s="21"/>
      <c r="E25" s="22"/>
      <c r="F25" s="21"/>
      <c r="G25" s="53"/>
    </row>
    <row r="26" spans="1:7" x14ac:dyDescent="0.25">
      <c r="A26" s="52"/>
      <c r="B26" s="26" t="s">
        <v>29</v>
      </c>
      <c r="C26" s="23" t="s">
        <v>23</v>
      </c>
      <c r="D26" s="23">
        <v>11</v>
      </c>
      <c r="E26" s="28">
        <v>8700</v>
      </c>
      <c r="F26" s="25">
        <f t="shared" ref="F26:F27" si="0">D26*E26</f>
        <v>95700</v>
      </c>
      <c r="G26" s="54">
        <f t="shared" ref="G26:G27" si="1">F26/$D$11</f>
        <v>3.7340512700456516</v>
      </c>
    </row>
    <row r="27" spans="1:7" x14ac:dyDescent="0.25">
      <c r="A27" s="52"/>
      <c r="B27" s="26" t="s">
        <v>30</v>
      </c>
      <c r="C27" s="23" t="s">
        <v>23</v>
      </c>
      <c r="D27" s="23">
        <v>23</v>
      </c>
      <c r="E27" s="28">
        <v>18500</v>
      </c>
      <c r="F27" s="25">
        <f t="shared" si="0"/>
        <v>425500</v>
      </c>
      <c r="G27" s="54">
        <f t="shared" si="1"/>
        <v>16.602286472355534</v>
      </c>
    </row>
    <row r="28" spans="1:7" x14ac:dyDescent="0.25">
      <c r="A28" s="52"/>
      <c r="B28" s="24" t="s">
        <v>32</v>
      </c>
      <c r="C28" s="23" t="s">
        <v>24</v>
      </c>
      <c r="D28" s="23">
        <v>1</v>
      </c>
      <c r="E28" s="58">
        <v>40000</v>
      </c>
      <c r="F28" s="25">
        <f t="shared" ref="F28" si="2">D28*E28</f>
        <v>40000</v>
      </c>
      <c r="G28" s="54">
        <f>F28/$D$11</f>
        <v>1.5607319833001678</v>
      </c>
    </row>
    <row r="29" spans="1:7" x14ac:dyDescent="0.25">
      <c r="A29" s="55"/>
      <c r="B29" s="26" t="s">
        <v>31</v>
      </c>
      <c r="C29" s="23" t="s">
        <v>24</v>
      </c>
      <c r="D29" s="23">
        <v>1</v>
      </c>
      <c r="E29" s="58">
        <v>80000</v>
      </c>
      <c r="F29" s="25">
        <f t="shared" ref="F29:F31" si="3">D29*E29</f>
        <v>80000</v>
      </c>
      <c r="G29" s="54">
        <f t="shared" ref="G29:G32" si="4">F29/$D$11</f>
        <v>3.1214639666003356</v>
      </c>
    </row>
    <row r="30" spans="1:7" x14ac:dyDescent="0.25">
      <c r="A30" s="56"/>
      <c r="B30" s="24"/>
      <c r="C30" s="23"/>
      <c r="D30" s="23"/>
      <c r="E30" s="58"/>
      <c r="F30" s="25"/>
      <c r="G30" s="54"/>
    </row>
    <row r="31" spans="1:7" x14ac:dyDescent="0.25">
      <c r="A31" s="56"/>
      <c r="B31" s="21" t="s">
        <v>25</v>
      </c>
      <c r="C31" s="23" t="s">
        <v>24</v>
      </c>
      <c r="D31" s="23">
        <v>1</v>
      </c>
      <c r="E31" s="28">
        <v>60000</v>
      </c>
      <c r="F31" s="25">
        <f t="shared" si="3"/>
        <v>60000</v>
      </c>
      <c r="G31" s="54">
        <f t="shared" si="4"/>
        <v>2.3410979749502516</v>
      </c>
    </row>
    <row r="32" spans="1:7" x14ac:dyDescent="0.25">
      <c r="A32" s="59"/>
      <c r="B32" s="24"/>
      <c r="C32" s="23"/>
      <c r="D32" s="24"/>
      <c r="E32" s="27"/>
      <c r="F32" s="28"/>
      <c r="G32" s="57"/>
    </row>
    <row r="33" spans="1:7" x14ac:dyDescent="0.25">
      <c r="A33" s="59"/>
      <c r="B33" s="29" t="s">
        <v>26</v>
      </c>
      <c r="C33" s="30"/>
      <c r="D33" s="29"/>
      <c r="E33" s="31"/>
      <c r="F33" s="45" t="s">
        <v>27</v>
      </c>
      <c r="G33" s="36">
        <f>SUM(G26:G32)</f>
        <v>27.359631667251939</v>
      </c>
    </row>
    <row r="34" spans="1:7" x14ac:dyDescent="0.25">
      <c r="A34" s="60"/>
      <c r="B34" s="32" t="s">
        <v>28</v>
      </c>
      <c r="C34" s="33"/>
      <c r="D34" s="34"/>
      <c r="E34" s="35"/>
      <c r="F34" s="31" t="s">
        <v>27</v>
      </c>
      <c r="G34" s="36">
        <f>G33*0.19</f>
        <v>5.1983300167778683</v>
      </c>
    </row>
    <row r="35" spans="1:7" ht="15.75" thickBot="1" x14ac:dyDescent="0.3">
      <c r="A35" s="61"/>
      <c r="B35" s="37" t="s">
        <v>19</v>
      </c>
      <c r="C35" s="38"/>
      <c r="D35" s="39"/>
      <c r="E35" s="38" t="s">
        <v>0</v>
      </c>
      <c r="F35" s="40" t="s">
        <v>27</v>
      </c>
      <c r="G35" s="41">
        <f>SUM(G33:G34)</f>
        <v>32.557961684029806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2016-01-08T20:50:45Z</dcterms:modified>
</cp:coreProperties>
</file>