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aez\Desktop\INGEVEC\presupuestos\"/>
    </mc:Choice>
  </mc:AlternateContent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8" i="1"/>
  <c r="G39" i="1"/>
  <c r="G40" i="1"/>
  <c r="G41" i="1"/>
  <c r="G42" i="1"/>
  <c r="G43" i="1"/>
  <c r="G45" i="1"/>
  <c r="F36" i="1"/>
  <c r="G36" i="1" s="1"/>
  <c r="F37" i="1"/>
  <c r="G37" i="1" s="1"/>
  <c r="F38" i="1"/>
  <c r="F35" i="1"/>
  <c r="F44" i="1" l="1"/>
  <c r="G44" i="1" s="1"/>
  <c r="F45" i="1"/>
  <c r="F43" i="1"/>
  <c r="F26" i="1"/>
  <c r="G26" i="1" s="1"/>
  <c r="F27" i="1"/>
  <c r="G27" i="1" s="1"/>
  <c r="F28" i="1"/>
  <c r="G28" i="1" s="1"/>
  <c r="F29" i="1"/>
  <c r="G29" i="1" s="1"/>
  <c r="F30" i="1"/>
  <c r="G48" i="1" l="1"/>
  <c r="G49" i="1" s="1"/>
  <c r="G50" i="1" s="1"/>
</calcChain>
</file>

<file path=xl/sharedStrings.xml><?xml version="1.0" encoding="utf-8"?>
<sst xmlns="http://schemas.openxmlformats.org/spreadsheetml/2006/main" count="77" uniqueCount="47">
  <si>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</si>
  <si>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</si>
  <si>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</si>
  <si>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</si>
  <si>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</si>
  <si>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</si>
  <si>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</si>
  <si>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</si>
  <si>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</si>
  <si>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</si>
  <si>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</si>
  <si>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</si>
  <si>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</si>
  <si>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</si>
  <si>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</si>
  <si>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</si>
  <si>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</si>
  <si>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</si>
  <si>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</si>
  <si>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</si>
  <si>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gl</t>
  </si>
  <si>
    <t>U.F.</t>
  </si>
  <si>
    <t>IVA</t>
  </si>
  <si>
    <t>Inmobiliaria INGEVEC</t>
  </si>
  <si>
    <t>Atención Sr. Ingevec</t>
  </si>
  <si>
    <t>Eddie Basaez L:</t>
  </si>
  <si>
    <t>SUPERVISION</t>
  </si>
  <si>
    <t>Edificio Vista Ñuñoa</t>
  </si>
  <si>
    <t>TOTAL (NETO)</t>
  </si>
  <si>
    <t xml:space="preserve">PRESUPUESTO DEPARTAMENTO </t>
  </si>
  <si>
    <t>1.0</t>
  </si>
  <si>
    <t>m2</t>
  </si>
  <si>
    <t>retiro de escombro</t>
  </si>
  <si>
    <t xml:space="preserve">aseo </t>
  </si>
  <si>
    <t>Cambio de piso flotante depto 1308 -- 1310, daño asociado a filtracion.</t>
  </si>
  <si>
    <t>retiro de piso flotante</t>
  </si>
  <si>
    <t>suministro de piso flotante</t>
  </si>
  <si>
    <t>instalacion de piso flotante</t>
  </si>
  <si>
    <t>cambio de junquillos y cubrejuntas</t>
  </si>
  <si>
    <t>REPARACION PISO LAMINADO DEPTO 1308</t>
  </si>
  <si>
    <t>REPARACION PISO LAMINADO DEPTO 1310</t>
  </si>
  <si>
    <t>2.0</t>
  </si>
  <si>
    <t>3.0</t>
  </si>
  <si>
    <t>4.0</t>
  </si>
  <si>
    <t>5.0</t>
  </si>
  <si>
    <t>6.0</t>
  </si>
  <si>
    <t>Cambio de piso flotante depto 1308 -- 1310.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</si>
</sst>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Pts&quot;;[Red]\-#,##0\ &quot;Pts&quot;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2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4" fontId="5" fillId="0" borderId="21" xfId="1" applyNumberFormat="1" applyFont="1" applyBorder="1" applyAlignment="1">
      <alignment horizontal="left"/>
    </xf>
    <xf numFmtId="4" fontId="5" fillId="0" borderId="0" xfId="1" applyNumberFormat="1" applyFont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6" workbookViewId="0">
      <selection activeCell="I50" sqref="I50"/>
    </sheetView>
  </sheetViews>
  <sheetFormatPr baseColWidth="10" defaultRowHeight="15" x14ac:dyDescent="0.25"/>
  <cols>
    <col min="2" max="2" width="49.28515625" customWidth="1"/>
    <col min="7" max="7" width="16.28515625" customWidth="1"/>
    <col min="9" max="9" width="13.7109375" bestFit="1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4" t="s">
        <v>29</v>
      </c>
      <c r="B5" s="74"/>
      <c r="C5" s="74"/>
      <c r="D5" s="74"/>
      <c r="E5" s="74"/>
      <c r="F5" s="74"/>
      <c r="G5" s="74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27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4" t="s">
        <v>46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23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42621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65">
        <v>26276.75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24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8" t="s">
        <v>8</v>
      </c>
      <c r="E15" s="69"/>
      <c r="F15" s="68" t="s">
        <v>9</v>
      </c>
      <c r="G15" s="69"/>
    </row>
    <row r="16" spans="1:7" x14ac:dyDescent="0.25">
      <c r="A16" s="4"/>
      <c r="B16" s="70" t="s">
        <v>25</v>
      </c>
      <c r="C16" s="71"/>
      <c r="D16" s="11"/>
      <c r="E16" s="12"/>
      <c r="F16" s="13"/>
      <c r="G16" s="12"/>
    </row>
    <row r="17" spans="1:7" x14ac:dyDescent="0.25">
      <c r="A17" s="4"/>
      <c r="B17" s="72"/>
      <c r="C17" s="73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56"/>
      <c r="E20" s="57"/>
      <c r="F20" s="57"/>
      <c r="G20" s="58"/>
    </row>
    <row r="21" spans="1:7" x14ac:dyDescent="0.25">
      <c r="A21" s="4"/>
      <c r="B21" s="4" t="s">
        <v>34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6" t="s">
        <v>11</v>
      </c>
      <c r="B23" s="47" t="s">
        <v>12</v>
      </c>
      <c r="C23" s="47" t="s">
        <v>13</v>
      </c>
      <c r="D23" s="47" t="s">
        <v>14</v>
      </c>
      <c r="E23" s="48" t="s">
        <v>15</v>
      </c>
      <c r="F23" s="47" t="s">
        <v>16</v>
      </c>
      <c r="G23" s="49" t="s">
        <v>17</v>
      </c>
    </row>
    <row r="24" spans="1:7" x14ac:dyDescent="0.25">
      <c r="A24" s="50"/>
      <c r="B24" s="19"/>
      <c r="C24" s="19"/>
      <c r="D24" s="19"/>
      <c r="E24" s="20" t="s">
        <v>18</v>
      </c>
      <c r="F24" s="19" t="s">
        <v>17</v>
      </c>
      <c r="G24" s="51" t="s">
        <v>19</v>
      </c>
    </row>
    <row r="25" spans="1:7" x14ac:dyDescent="0.25">
      <c r="A25" s="59" t="s">
        <v>30</v>
      </c>
      <c r="B25" s="21" t="s">
        <v>39</v>
      </c>
      <c r="C25" s="21"/>
      <c r="D25" s="21"/>
      <c r="E25" s="22"/>
      <c r="F25" s="21"/>
      <c r="G25" s="52"/>
    </row>
    <row r="26" spans="1:7" x14ac:dyDescent="0.25">
      <c r="A26" s="59"/>
      <c r="C26" s="29"/>
      <c r="D26" s="66"/>
      <c r="E26" s="25"/>
      <c r="F26" s="25">
        <f t="shared" ref="F26:F45" si="0">D26*E26</f>
        <v>0</v>
      </c>
      <c r="G26" s="53">
        <f t="shared" ref="G26:G45" si="1">F26/$D$11</f>
        <v>0</v>
      </c>
    </row>
    <row r="27" spans="1:7" x14ac:dyDescent="0.25">
      <c r="A27" s="59"/>
      <c r="B27" t="s">
        <v>35</v>
      </c>
      <c r="C27" s="29" t="s">
        <v>31</v>
      </c>
      <c r="D27" s="66">
        <v>42</v>
      </c>
      <c r="E27" s="25">
        <v>1500</v>
      </c>
      <c r="F27" s="25">
        <f t="shared" si="0"/>
        <v>63000</v>
      </c>
      <c r="G27" s="53">
        <f t="shared" si="1"/>
        <v>2.3975567754764193</v>
      </c>
    </row>
    <row r="28" spans="1:7" x14ac:dyDescent="0.25">
      <c r="A28" s="59"/>
      <c r="B28" t="s">
        <v>36</v>
      </c>
      <c r="C28" s="29" t="s">
        <v>31</v>
      </c>
      <c r="D28" s="66">
        <v>42</v>
      </c>
      <c r="E28" s="25">
        <v>6900</v>
      </c>
      <c r="F28" s="25">
        <f t="shared" si="0"/>
        <v>289800</v>
      </c>
      <c r="G28" s="53">
        <f t="shared" si="1"/>
        <v>11.028761167191529</v>
      </c>
    </row>
    <row r="29" spans="1:7" x14ac:dyDescent="0.25">
      <c r="A29" s="59"/>
      <c r="B29" t="s">
        <v>37</v>
      </c>
      <c r="C29" s="29" t="s">
        <v>31</v>
      </c>
      <c r="D29" s="66">
        <v>42</v>
      </c>
      <c r="E29" s="25">
        <v>5000</v>
      </c>
      <c r="F29" s="25">
        <f t="shared" si="0"/>
        <v>210000</v>
      </c>
      <c r="G29" s="53">
        <f t="shared" si="1"/>
        <v>7.9918559182547311</v>
      </c>
    </row>
    <row r="30" spans="1:7" x14ac:dyDescent="0.25">
      <c r="A30" s="59"/>
      <c r="B30" t="s">
        <v>38</v>
      </c>
      <c r="C30" s="29" t="s">
        <v>20</v>
      </c>
      <c r="D30" s="23">
        <v>1</v>
      </c>
      <c r="E30" s="25">
        <v>25000</v>
      </c>
      <c r="F30" s="25">
        <f t="shared" si="0"/>
        <v>25000</v>
      </c>
      <c r="G30" s="53">
        <f t="shared" si="1"/>
        <v>0.95141141883984892</v>
      </c>
    </row>
    <row r="31" spans="1:7" x14ac:dyDescent="0.25">
      <c r="A31" s="59"/>
      <c r="C31" s="29"/>
      <c r="D31" s="23"/>
      <c r="E31" s="25"/>
      <c r="F31" s="25"/>
      <c r="G31" s="53">
        <f t="shared" si="1"/>
        <v>0</v>
      </c>
    </row>
    <row r="32" spans="1:7" x14ac:dyDescent="0.25">
      <c r="A32" s="59"/>
      <c r="C32" s="29"/>
      <c r="D32" s="23"/>
      <c r="E32" s="25"/>
      <c r="F32" s="25"/>
      <c r="G32" s="53">
        <f t="shared" si="1"/>
        <v>0</v>
      </c>
    </row>
    <row r="33" spans="1:9" x14ac:dyDescent="0.25">
      <c r="A33" s="59" t="s">
        <v>41</v>
      </c>
      <c r="B33" s="21" t="s">
        <v>40</v>
      </c>
      <c r="C33" s="29"/>
      <c r="D33" s="23"/>
      <c r="E33" s="25"/>
      <c r="F33" s="25"/>
      <c r="G33" s="53">
        <f t="shared" si="1"/>
        <v>0</v>
      </c>
    </row>
    <row r="34" spans="1:9" x14ac:dyDescent="0.25">
      <c r="A34" s="59"/>
      <c r="C34" s="29"/>
      <c r="D34" s="23"/>
      <c r="E34" s="25"/>
      <c r="F34" s="25"/>
      <c r="G34" s="53">
        <f t="shared" si="1"/>
        <v>0</v>
      </c>
    </row>
    <row r="35" spans="1:9" x14ac:dyDescent="0.25">
      <c r="A35" s="59"/>
      <c r="B35" t="s">
        <v>35</v>
      </c>
      <c r="C35" s="29" t="s">
        <v>31</v>
      </c>
      <c r="D35" s="23">
        <v>19</v>
      </c>
      <c r="E35" s="25">
        <v>1500</v>
      </c>
      <c r="F35" s="25">
        <f>D35*E35</f>
        <v>28500</v>
      </c>
      <c r="G35" s="53">
        <f t="shared" si="1"/>
        <v>1.0846090174774277</v>
      </c>
    </row>
    <row r="36" spans="1:9" x14ac:dyDescent="0.25">
      <c r="A36" s="59"/>
      <c r="B36" t="s">
        <v>36</v>
      </c>
      <c r="C36" s="29" t="s">
        <v>31</v>
      </c>
      <c r="D36" s="23">
        <v>19</v>
      </c>
      <c r="E36" s="25">
        <v>6900</v>
      </c>
      <c r="F36" s="25">
        <f t="shared" ref="F36:F38" si="2">D36*E36</f>
        <v>131100</v>
      </c>
      <c r="G36" s="53">
        <f t="shared" si="1"/>
        <v>4.9892014803961677</v>
      </c>
    </row>
    <row r="37" spans="1:9" x14ac:dyDescent="0.25">
      <c r="A37" s="59"/>
      <c r="B37" t="s">
        <v>37</v>
      </c>
      <c r="C37" s="29" t="s">
        <v>31</v>
      </c>
      <c r="D37" s="23">
        <v>19</v>
      </c>
      <c r="E37" s="25">
        <v>5000</v>
      </c>
      <c r="F37" s="25">
        <f t="shared" si="2"/>
        <v>95000</v>
      </c>
      <c r="G37" s="53">
        <f t="shared" si="1"/>
        <v>3.6153633915914258</v>
      </c>
    </row>
    <row r="38" spans="1:9" x14ac:dyDescent="0.25">
      <c r="A38" s="59"/>
      <c r="B38" t="s">
        <v>38</v>
      </c>
      <c r="C38" s="29" t="s">
        <v>20</v>
      </c>
      <c r="D38" s="23">
        <v>1</v>
      </c>
      <c r="E38" s="25">
        <v>20000</v>
      </c>
      <c r="F38" s="25">
        <f t="shared" si="2"/>
        <v>20000</v>
      </c>
      <c r="G38" s="53">
        <f t="shared" si="1"/>
        <v>0.76112913507187918</v>
      </c>
    </row>
    <row r="39" spans="1:9" x14ac:dyDescent="0.25">
      <c r="A39" s="59"/>
      <c r="C39" s="29"/>
      <c r="D39" s="23"/>
      <c r="E39" s="25"/>
      <c r="F39" s="25"/>
      <c r="G39" s="53">
        <f t="shared" si="1"/>
        <v>0</v>
      </c>
    </row>
    <row r="40" spans="1:9" x14ac:dyDescent="0.25">
      <c r="A40" s="59"/>
      <c r="B40" s="26"/>
      <c r="C40" s="23"/>
      <c r="D40" s="23"/>
      <c r="E40" s="29"/>
      <c r="F40" s="29"/>
      <c r="G40" s="53">
        <f t="shared" si="1"/>
        <v>0</v>
      </c>
    </row>
    <row r="41" spans="1:9" x14ac:dyDescent="0.25">
      <c r="A41" s="59"/>
      <c r="B41" s="26"/>
      <c r="C41" s="23"/>
      <c r="D41" s="23"/>
      <c r="E41" s="29"/>
      <c r="F41" s="25"/>
      <c r="G41" s="53">
        <f t="shared" si="1"/>
        <v>0</v>
      </c>
    </row>
    <row r="42" spans="1:9" x14ac:dyDescent="0.25">
      <c r="A42" s="59"/>
      <c r="B42" s="26"/>
      <c r="C42" s="23"/>
      <c r="D42" s="23"/>
      <c r="E42" s="29"/>
      <c r="F42" s="25"/>
      <c r="G42" s="53">
        <f t="shared" si="1"/>
        <v>0</v>
      </c>
    </row>
    <row r="43" spans="1:9" x14ac:dyDescent="0.25">
      <c r="A43" s="59" t="s">
        <v>42</v>
      </c>
      <c r="B43" s="26" t="s">
        <v>32</v>
      </c>
      <c r="C43" s="23" t="s">
        <v>20</v>
      </c>
      <c r="D43" s="23">
        <v>1</v>
      </c>
      <c r="E43" s="29">
        <v>50000</v>
      </c>
      <c r="F43" s="25">
        <f t="shared" si="0"/>
        <v>50000</v>
      </c>
      <c r="G43" s="53">
        <f t="shared" si="1"/>
        <v>1.9028228376796978</v>
      </c>
    </row>
    <row r="44" spans="1:9" x14ac:dyDescent="0.25">
      <c r="A44" s="59" t="s">
        <v>43</v>
      </c>
      <c r="B44" s="27" t="s">
        <v>33</v>
      </c>
      <c r="C44" s="23" t="s">
        <v>20</v>
      </c>
      <c r="D44" s="23">
        <v>2</v>
      </c>
      <c r="E44" s="29">
        <v>20000</v>
      </c>
      <c r="F44" s="25">
        <f t="shared" si="0"/>
        <v>40000</v>
      </c>
      <c r="G44" s="53">
        <f t="shared" si="1"/>
        <v>1.5222582701437584</v>
      </c>
    </row>
    <row r="45" spans="1:9" x14ac:dyDescent="0.25">
      <c r="A45" s="61" t="s">
        <v>44</v>
      </c>
      <c r="B45" s="21" t="s">
        <v>26</v>
      </c>
      <c r="C45" s="23" t="s">
        <v>20</v>
      </c>
      <c r="D45" s="23">
        <v>1</v>
      </c>
      <c r="E45" s="29">
        <v>50000</v>
      </c>
      <c r="F45" s="25">
        <f t="shared" si="0"/>
        <v>50000</v>
      </c>
      <c r="G45" s="53">
        <f t="shared" si="1"/>
        <v>1.9028228376796978</v>
      </c>
    </row>
    <row r="46" spans="1:9" x14ac:dyDescent="0.25">
      <c r="A46" s="61"/>
      <c r="B46" s="21"/>
      <c r="C46" s="23"/>
      <c r="D46" s="23"/>
      <c r="E46" s="29"/>
      <c r="F46" s="25"/>
      <c r="G46" s="53"/>
    </row>
    <row r="47" spans="1:9" x14ac:dyDescent="0.25">
      <c r="A47" s="62"/>
      <c r="B47" s="24"/>
      <c r="C47" s="23"/>
      <c r="D47" s="24"/>
      <c r="E47" s="28"/>
      <c r="F47" s="25"/>
      <c r="G47" s="54"/>
      <c r="I47" s="67"/>
    </row>
    <row r="48" spans="1:9" x14ac:dyDescent="0.25">
      <c r="A48" s="62" t="s">
        <v>45</v>
      </c>
      <c r="B48" s="30" t="s">
        <v>28</v>
      </c>
      <c r="C48" s="31"/>
      <c r="D48" s="30"/>
      <c r="E48" s="32"/>
      <c r="F48" s="45" t="s">
        <v>21</v>
      </c>
      <c r="G48" s="37">
        <f>SUM(G27:G47)</f>
        <v>38.147792249802585</v>
      </c>
      <c r="I48" s="67"/>
    </row>
    <row r="49" spans="1:9" x14ac:dyDescent="0.25">
      <c r="A49" s="60"/>
      <c r="B49" s="33" t="s">
        <v>22</v>
      </c>
      <c r="C49" s="34"/>
      <c r="D49" s="35"/>
      <c r="E49" s="36"/>
      <c r="F49" s="32" t="s">
        <v>21</v>
      </c>
      <c r="G49" s="37">
        <f>G48*0.19</f>
        <v>7.2480805274624913</v>
      </c>
    </row>
    <row r="50" spans="1:9" ht="15.75" thickBot="1" x14ac:dyDescent="0.3">
      <c r="A50" s="55"/>
      <c r="B50" s="38" t="s">
        <v>18</v>
      </c>
      <c r="C50" s="39"/>
      <c r="D50" s="40"/>
      <c r="E50" s="39" t="s">
        <v>0</v>
      </c>
      <c r="F50" s="41" t="s">
        <v>21</v>
      </c>
      <c r="G50" s="42">
        <f>SUM(G48:G49)</f>
        <v>45.395872777265076</v>
      </c>
      <c r="H50" s="63"/>
      <c r="I50" s="64"/>
    </row>
    <row r="56" spans="1:9" x14ac:dyDescent="0.25">
      <c r="G56" s="64"/>
    </row>
    <row r="57" spans="1:9" x14ac:dyDescent="0.25">
      <c r="G57" s="63"/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Eddie Basaez Lillo</cp:lastModifiedBy>
  <dcterms:created xsi:type="dcterms:W3CDTF">2012-02-22T01:34:00Z</dcterms:created>
  <dcterms:modified xsi:type="dcterms:W3CDTF">2016-10-26T19:29:28Z</dcterms:modified>
</cp:coreProperties>
</file>