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90" windowWidth="9120" windowHeight="5250"/>
  </bookViews>
  <sheets>
    <sheet name="Parque Davis 2" sheetId="2" r:id="rId1"/>
    <sheet name="Hoja1" sheetId="3" r:id="rId2"/>
  </sheets>
  <definedNames>
    <definedName name="_xlnm._FilterDatabase" localSheetId="0" hidden="1">'Parque Davis 2'!$A$9:$K$324</definedName>
  </definedNames>
  <calcPr calcId="144525"/>
</workbook>
</file>

<file path=xl/calcChain.xml><?xml version="1.0" encoding="utf-8"?>
<calcChain xmlns="http://schemas.openxmlformats.org/spreadsheetml/2006/main">
  <c r="C342" i="2" l="1"/>
  <c r="C341" i="2"/>
  <c r="C340" i="2"/>
  <c r="C339" i="2"/>
  <c r="C338" i="2"/>
  <c r="C333" i="2"/>
  <c r="C329" i="2"/>
  <c r="C328" i="2"/>
  <c r="I1" i="2" l="1"/>
  <c r="G134" i="2" s="1"/>
  <c r="G10" i="2" l="1"/>
  <c r="G37" i="2"/>
  <c r="G41" i="2"/>
  <c r="G45" i="2"/>
  <c r="G49" i="2"/>
  <c r="G53" i="2"/>
  <c r="G57" i="2"/>
  <c r="G61" i="2"/>
  <c r="G65" i="2"/>
  <c r="G69" i="2"/>
  <c r="G73" i="2"/>
  <c r="G77" i="2"/>
  <c r="G81" i="2"/>
  <c r="G85" i="2"/>
  <c r="G89" i="2"/>
  <c r="G93" i="2"/>
  <c r="G97" i="2"/>
  <c r="G101" i="2"/>
  <c r="G105" i="2"/>
  <c r="G109" i="2"/>
  <c r="G113" i="2"/>
  <c r="G117" i="2"/>
  <c r="G121" i="2"/>
  <c r="G125" i="2"/>
  <c r="G129" i="2"/>
  <c r="G133" i="2"/>
  <c r="G137" i="2"/>
  <c r="G141" i="2"/>
  <c r="G145" i="2"/>
  <c r="G149" i="2"/>
  <c r="G153" i="2"/>
  <c r="G157" i="2"/>
  <c r="G161" i="2"/>
  <c r="G165" i="2"/>
  <c r="G169" i="2"/>
  <c r="G173" i="2"/>
  <c r="G177" i="2"/>
  <c r="G181" i="2"/>
  <c r="G185" i="2"/>
  <c r="G189" i="2"/>
  <c r="G193" i="2"/>
  <c r="G197" i="2"/>
  <c r="G201" i="2"/>
  <c r="G205" i="2"/>
  <c r="G209" i="2"/>
  <c r="G213" i="2"/>
  <c r="G217" i="2"/>
  <c r="G221" i="2"/>
  <c r="G225" i="2"/>
  <c r="G229" i="2"/>
  <c r="G233" i="2"/>
  <c r="G237" i="2"/>
  <c r="G241" i="2"/>
  <c r="G245" i="2"/>
  <c r="G249" i="2"/>
  <c r="G253" i="2"/>
  <c r="G257" i="2"/>
  <c r="G261" i="2"/>
  <c r="G265" i="2"/>
  <c r="G269" i="2"/>
  <c r="G273" i="2"/>
  <c r="G277" i="2"/>
  <c r="G281" i="2"/>
  <c r="G285" i="2"/>
  <c r="G289" i="2"/>
  <c r="G293" i="2"/>
  <c r="G297" i="2"/>
  <c r="G301" i="2"/>
  <c r="G305" i="2"/>
  <c r="G309" i="2"/>
  <c r="G313" i="2"/>
  <c r="G317" i="2"/>
  <c r="G321" i="2"/>
  <c r="G38" i="2"/>
  <c r="G42" i="2"/>
  <c r="G46" i="2"/>
  <c r="G50" i="2"/>
  <c r="G54" i="2"/>
  <c r="G58" i="2"/>
  <c r="G62" i="2"/>
  <c r="G66" i="2"/>
  <c r="G70" i="2"/>
  <c r="G74" i="2"/>
  <c r="G78" i="2"/>
  <c r="G82" i="2"/>
  <c r="G86" i="2"/>
  <c r="G39" i="2"/>
  <c r="G40" i="2"/>
  <c r="G48" i="2"/>
  <c r="G56" i="2"/>
  <c r="G64" i="2"/>
  <c r="G72" i="2"/>
  <c r="G80" i="2"/>
  <c r="G43" i="2"/>
  <c r="G51" i="2"/>
  <c r="G59" i="2"/>
  <c r="G67" i="2"/>
  <c r="G75" i="2"/>
  <c r="G83" i="2"/>
  <c r="G90" i="2"/>
  <c r="G95" i="2"/>
  <c r="G100" i="2"/>
  <c r="G106" i="2"/>
  <c r="G111" i="2"/>
  <c r="G116" i="2"/>
  <c r="G122" i="2"/>
  <c r="G127" i="2"/>
  <c r="G132" i="2"/>
  <c r="G138" i="2"/>
  <c r="G143" i="2"/>
  <c r="G148" i="2"/>
  <c r="G154" i="2"/>
  <c r="G159" i="2"/>
  <c r="G164" i="2"/>
  <c r="G170" i="2"/>
  <c r="G175" i="2"/>
  <c r="G180" i="2"/>
  <c r="G186" i="2"/>
  <c r="G191" i="2"/>
  <c r="G196" i="2"/>
  <c r="G202" i="2"/>
  <c r="G207" i="2"/>
  <c r="G212" i="2"/>
  <c r="G218" i="2"/>
  <c r="G223" i="2"/>
  <c r="G228" i="2"/>
  <c r="G234" i="2"/>
  <c r="G239" i="2"/>
  <c r="G244" i="2"/>
  <c r="G250" i="2"/>
  <c r="G255" i="2"/>
  <c r="G260" i="2"/>
  <c r="G266" i="2"/>
  <c r="G271" i="2"/>
  <c r="G276" i="2"/>
  <c r="G282" i="2"/>
  <c r="G287" i="2"/>
  <c r="G292" i="2"/>
  <c r="G298" i="2"/>
  <c r="G303" i="2"/>
  <c r="G308" i="2"/>
  <c r="G314" i="2"/>
  <c r="G319" i="2"/>
  <c r="G324" i="2"/>
  <c r="G44" i="2"/>
  <c r="G52" i="2"/>
  <c r="G60" i="2"/>
  <c r="G68" i="2"/>
  <c r="G76" i="2"/>
  <c r="G84" i="2"/>
  <c r="G91" i="2"/>
  <c r="G96" i="2"/>
  <c r="G102" i="2"/>
  <c r="G107" i="2"/>
  <c r="G112" i="2"/>
  <c r="G118" i="2"/>
  <c r="G123" i="2"/>
  <c r="G128" i="2"/>
  <c r="G139" i="2"/>
  <c r="G144" i="2"/>
  <c r="G150" i="2"/>
  <c r="G155" i="2"/>
  <c r="G160" i="2"/>
  <c r="G166" i="2"/>
  <c r="G171" i="2"/>
  <c r="G176" i="2"/>
  <c r="G182" i="2"/>
  <c r="G187" i="2"/>
  <c r="G192" i="2"/>
  <c r="G198" i="2"/>
  <c r="G203" i="2"/>
  <c r="G208" i="2"/>
  <c r="G214" i="2"/>
  <c r="G219" i="2"/>
  <c r="G224" i="2"/>
  <c r="G230" i="2"/>
  <c r="G235" i="2"/>
  <c r="G63" i="2"/>
  <c r="G88" i="2"/>
  <c r="G99" i="2"/>
  <c r="G110" i="2"/>
  <c r="G120" i="2"/>
  <c r="G131" i="2"/>
  <c r="G142" i="2"/>
  <c r="G152" i="2"/>
  <c r="G163" i="2"/>
  <c r="G174" i="2"/>
  <c r="G184" i="2"/>
  <c r="G195" i="2"/>
  <c r="G206" i="2"/>
  <c r="G216" i="2"/>
  <c r="G227" i="2"/>
  <c r="G238" i="2"/>
  <c r="G246" i="2"/>
  <c r="G252" i="2"/>
  <c r="G259" i="2"/>
  <c r="G267" i="2"/>
  <c r="G274" i="2"/>
  <c r="G280" i="2"/>
  <c r="G288" i="2"/>
  <c r="G295" i="2"/>
  <c r="G302" i="2"/>
  <c r="G310" i="2"/>
  <c r="G316" i="2"/>
  <c r="G323" i="2"/>
  <c r="G71" i="2"/>
  <c r="G92" i="2"/>
  <c r="G103" i="2"/>
  <c r="G114" i="2"/>
  <c r="G124" i="2"/>
  <c r="G135" i="2"/>
  <c r="G146" i="2"/>
  <c r="G156" i="2"/>
  <c r="G167" i="2"/>
  <c r="G178" i="2"/>
  <c r="G188" i="2"/>
  <c r="G199" i="2"/>
  <c r="G210" i="2"/>
  <c r="G220" i="2"/>
  <c r="G231" i="2"/>
  <c r="G240" i="2"/>
  <c r="G247" i="2"/>
  <c r="G254" i="2"/>
  <c r="G262" i="2"/>
  <c r="G268" i="2"/>
  <c r="G275" i="2"/>
  <c r="G283" i="2"/>
  <c r="G290" i="2"/>
  <c r="G296" i="2"/>
  <c r="G304" i="2"/>
  <c r="G311" i="2"/>
  <c r="G318" i="2"/>
  <c r="G47" i="2"/>
  <c r="G79" i="2"/>
  <c r="G94" i="2"/>
  <c r="G104" i="2"/>
  <c r="G115" i="2"/>
  <c r="G126" i="2"/>
  <c r="G136" i="2"/>
  <c r="G147" i="2"/>
  <c r="G158" i="2"/>
  <c r="G168" i="2"/>
  <c r="G179" i="2"/>
  <c r="G190" i="2"/>
  <c r="G200" i="2"/>
  <c r="G211" i="2"/>
  <c r="G222" i="2"/>
  <c r="G232" i="2"/>
  <c r="G242" i="2"/>
  <c r="G248" i="2"/>
  <c r="G256" i="2"/>
  <c r="G263" i="2"/>
  <c r="G270" i="2"/>
  <c r="G278" i="2"/>
  <c r="G284" i="2"/>
  <c r="G291" i="2"/>
  <c r="G299" i="2"/>
  <c r="G306" i="2"/>
  <c r="G312" i="2"/>
  <c r="G320" i="2"/>
  <c r="G55" i="2"/>
  <c r="G87" i="2"/>
  <c r="G98" i="2"/>
  <c r="G183" i="2"/>
  <c r="G264" i="2"/>
  <c r="G322" i="2"/>
  <c r="G119" i="2"/>
  <c r="G162" i="2"/>
  <c r="G204" i="2"/>
  <c r="G243" i="2"/>
  <c r="G272" i="2"/>
  <c r="G300" i="2"/>
  <c r="G130" i="2"/>
  <c r="G172" i="2"/>
  <c r="G215" i="2"/>
  <c r="G251" i="2"/>
  <c r="G279" i="2"/>
  <c r="G307" i="2"/>
  <c r="G140" i="2"/>
  <c r="G226" i="2"/>
  <c r="G258" i="2"/>
  <c r="G286" i="2"/>
  <c r="G315" i="2"/>
  <c r="G108" i="2"/>
  <c r="G151" i="2"/>
  <c r="G194" i="2"/>
  <c r="G236" i="2"/>
  <c r="G294" i="2"/>
  <c r="G18" i="2"/>
  <c r="G34" i="2"/>
  <c r="G14" i="2"/>
  <c r="G30" i="2"/>
  <c r="G26" i="2"/>
  <c r="G22" i="2"/>
  <c r="G33" i="2"/>
  <c r="G29" i="2"/>
  <c r="G25" i="2"/>
  <c r="G21" i="2"/>
  <c r="G17" i="2"/>
  <c r="G13" i="2"/>
  <c r="G36" i="2"/>
  <c r="G32" i="2"/>
  <c r="G28" i="2"/>
  <c r="G24" i="2"/>
  <c r="G20" i="2"/>
  <c r="G16" i="2"/>
  <c r="G12" i="2"/>
  <c r="G35" i="2"/>
  <c r="G31" i="2"/>
  <c r="G27" i="2"/>
  <c r="G23" i="2"/>
  <c r="G19" i="2"/>
  <c r="G15" i="2"/>
  <c r="G11" i="2"/>
  <c r="C344" i="2" l="1"/>
  <c r="C330" i="2"/>
  <c r="D330" i="2" s="1"/>
  <c r="C334" i="2" l="1"/>
  <c r="D329" i="2"/>
  <c r="D328" i="2"/>
</calcChain>
</file>

<file path=xl/sharedStrings.xml><?xml version="1.0" encoding="utf-8"?>
<sst xmlns="http://schemas.openxmlformats.org/spreadsheetml/2006/main" count="708" uniqueCount="35">
  <si>
    <t>Número</t>
  </si>
  <si>
    <t>Plan OK N°</t>
  </si>
  <si>
    <t>Cantidad Req</t>
  </si>
  <si>
    <t>Fecha de entrega</t>
  </si>
  <si>
    <t>Fecha de Termino</t>
  </si>
  <si>
    <t>Con/sin Obs</t>
  </si>
  <si>
    <t>con</t>
  </si>
  <si>
    <t>sin</t>
  </si>
  <si>
    <t>DEPTO</t>
  </si>
  <si>
    <t>Status</t>
  </si>
  <si>
    <t>Total deptos</t>
  </si>
  <si>
    <t>Actas con Observacion</t>
  </si>
  <si>
    <t>Actas sin Observacion</t>
  </si>
  <si>
    <t>Total entregados</t>
  </si>
  <si>
    <t>Total requerimiento</t>
  </si>
  <si>
    <t>Req promedio por entrega</t>
  </si>
  <si>
    <t>Estatus Actas</t>
  </si>
  <si>
    <t>Pospuesto</t>
  </si>
  <si>
    <t>Cerrado</t>
  </si>
  <si>
    <t>En curso mas de 30</t>
  </si>
  <si>
    <t>Menos de 30</t>
  </si>
  <si>
    <t>En curso menos de 30</t>
  </si>
  <si>
    <t>Mas de 30</t>
  </si>
  <si>
    <t>En curso mas de 60</t>
  </si>
  <si>
    <t>Mas de 60</t>
  </si>
  <si>
    <t>Total</t>
  </si>
  <si>
    <t>51 - 12</t>
  </si>
  <si>
    <t>38-39</t>
  </si>
  <si>
    <t>RECHAZADO</t>
  </si>
  <si>
    <t>OK</t>
  </si>
  <si>
    <t>Con</t>
  </si>
  <si>
    <t>FILTRACION LLUVIA</t>
  </si>
  <si>
    <t>INMOB. VIVA</t>
  </si>
  <si>
    <t>ok</t>
  </si>
  <si>
    <t>viva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</si>
</sst>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0"/>
      <name val="Arial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9"/>
      <name val="Verdan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3" fillId="0" borderId="0" xfId="0" applyFont="1"/>
    <xf numFmtId="14" fontId="3" fillId="0" borderId="1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3" fillId="0" borderId="1" xfId="0" applyNumberFormat="1" applyFont="1" applyBorder="1" applyAlignment="1">
      <alignment horizontal="center"/>
    </xf>
    <xf numFmtId="14" fontId="3" fillId="0" borderId="0" xfId="0" applyNumberFormat="1" applyFont="1"/>
    <xf numFmtId="0" fontId="1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3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14" fontId="3" fillId="0" borderId="0" xfId="0" applyNumberFormat="1" applyFont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" fontId="3" fillId="0" borderId="1" xfId="0" applyNumberFormat="1" applyFont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14" fontId="3" fillId="0" borderId="1" xfId="0" applyNumberFormat="1" applyFont="1" applyFill="1" applyBorder="1" applyAlignment="1">
      <alignment horizontal="center" wrapText="1"/>
    </xf>
    <xf numFmtId="1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0" xfId="0" applyFont="1" applyFill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4"/>
  <sheetViews>
    <sheetView tabSelected="1" topLeftCell="A9" workbookViewId="0">
      <selection activeCell="H345" sqref="H345"/>
    </sheetView>
  </sheetViews>
  <sheetFormatPr baseColWidth="10" defaultColWidth="11.42578125" defaultRowHeight="15" x14ac:dyDescent="0.25"/>
  <cols>
    <col min="1" max="1" width="7.140625" style="3" customWidth="1"/>
    <col min="2" max="2" width="22.5703125" style="3" bestFit="1" customWidth="1"/>
    <col min="3" max="3" width="12.140625" style="3" customWidth="1"/>
    <col min="4" max="4" width="14.85546875" style="3" customWidth="1"/>
    <col min="5" max="5" width="14" style="3" customWidth="1"/>
    <col min="6" max="6" width="17.42578125" style="3" customWidth="1"/>
    <col min="7" max="7" width="19.85546875" style="3" customWidth="1"/>
    <col min="8" max="8" width="11.42578125" style="1"/>
    <col min="9" max="10" width="13.140625" style="1" customWidth="1"/>
    <col min="11" max="16384" width="11.42578125" style="1"/>
  </cols>
  <sheetData>
    <row r="1" spans="1:10" hidden="1" x14ac:dyDescent="0.25">
      <c r="C1" s="3" t="s">
        <v>6</v>
      </c>
      <c r="H1" s="1" t="s">
        <v>17</v>
      </c>
      <c r="I1" s="11">
        <f ca="1">TODAY()</f>
        <v>41964</v>
      </c>
    </row>
    <row r="2" spans="1:10" hidden="1" x14ac:dyDescent="0.25">
      <c r="C2" s="3" t="s">
        <v>7</v>
      </c>
      <c r="H2" s="1" t="s">
        <v>20</v>
      </c>
    </row>
    <row r="3" spans="1:10" hidden="1" x14ac:dyDescent="0.25">
      <c r="H3" s="1" t="s">
        <v>22</v>
      </c>
    </row>
    <row r="4" spans="1:10" hidden="1" x14ac:dyDescent="0.25">
      <c r="H4" s="1" t="s">
        <v>24</v>
      </c>
    </row>
    <row r="5" spans="1:10" hidden="1" x14ac:dyDescent="0.25">
      <c r="H5" s="1" t="s">
        <v>18</v>
      </c>
    </row>
    <row r="6" spans="1:10" hidden="1" x14ac:dyDescent="0.25"/>
    <row r="7" spans="1:10" hidden="1" x14ac:dyDescent="0.25"/>
    <row r="8" spans="1:10" hidden="1" x14ac:dyDescent="0.25"/>
    <row r="9" spans="1:10" x14ac:dyDescent="0.25">
      <c r="A9" s="12" t="s">
        <v>8</v>
      </c>
      <c r="B9" s="26" t="s">
        <v>0</v>
      </c>
      <c r="C9" s="12" t="s">
        <v>5</v>
      </c>
      <c r="D9" s="12" t="s">
        <v>1</v>
      </c>
      <c r="E9" s="12" t="s">
        <v>2</v>
      </c>
      <c r="F9" s="12" t="s">
        <v>3</v>
      </c>
      <c r="G9" s="12" t="s">
        <v>4</v>
      </c>
      <c r="H9" s="12" t="s">
        <v>9</v>
      </c>
    </row>
    <row r="10" spans="1:10" x14ac:dyDescent="0.25">
      <c r="A10" s="29">
        <v>1</v>
      </c>
      <c r="B10" s="27">
        <v>101</v>
      </c>
      <c r="C10" s="30" t="s">
        <v>6</v>
      </c>
      <c r="D10" s="31">
        <v>89</v>
      </c>
      <c r="E10" s="31">
        <v>3</v>
      </c>
      <c r="F10" s="32">
        <v>41782</v>
      </c>
      <c r="G10" s="33">
        <f ca="1">$I$1-F10</f>
        <v>182</v>
      </c>
      <c r="H10" s="34" t="s">
        <v>18</v>
      </c>
      <c r="I10" s="35" t="s">
        <v>28</v>
      </c>
      <c r="J10" s="35" t="s">
        <v>29</v>
      </c>
    </row>
    <row r="11" spans="1:10" x14ac:dyDescent="0.25">
      <c r="A11" s="24">
        <v>2</v>
      </c>
      <c r="B11" s="14">
        <v>102</v>
      </c>
      <c r="C11" s="25" t="s">
        <v>6</v>
      </c>
      <c r="D11" s="13">
        <v>420</v>
      </c>
      <c r="E11" s="13">
        <v>6</v>
      </c>
      <c r="F11" s="2">
        <v>41869</v>
      </c>
      <c r="G11" s="10">
        <f t="shared" ref="G11:G74" ca="1" si="0">$I$1-F11</f>
        <v>95</v>
      </c>
      <c r="H11" s="15" t="s">
        <v>18</v>
      </c>
    </row>
    <row r="12" spans="1:10" x14ac:dyDescent="0.25">
      <c r="A12" s="24">
        <v>3</v>
      </c>
      <c r="B12" s="14">
        <v>103</v>
      </c>
      <c r="C12" s="25"/>
      <c r="D12" s="16"/>
      <c r="E12" s="13"/>
      <c r="F12" s="2"/>
      <c r="G12" s="10">
        <f t="shared" ca="1" si="0"/>
        <v>41964</v>
      </c>
      <c r="H12" s="15"/>
    </row>
    <row r="13" spans="1:10" x14ac:dyDescent="0.25">
      <c r="A13" s="24">
        <v>4</v>
      </c>
      <c r="B13" s="14">
        <v>104</v>
      </c>
      <c r="C13" s="25" t="s">
        <v>6</v>
      </c>
      <c r="D13" s="16">
        <v>69</v>
      </c>
      <c r="E13" s="13">
        <v>1</v>
      </c>
      <c r="F13" s="2">
        <v>41775</v>
      </c>
      <c r="G13" s="10">
        <f t="shared" ca="1" si="0"/>
        <v>189</v>
      </c>
      <c r="H13" s="15" t="s">
        <v>18</v>
      </c>
    </row>
    <row r="14" spans="1:10" x14ac:dyDescent="0.25">
      <c r="A14" s="24">
        <v>5</v>
      </c>
      <c r="B14" s="14">
        <v>105</v>
      </c>
      <c r="C14" s="25" t="s">
        <v>30</v>
      </c>
      <c r="D14" s="13">
        <v>272</v>
      </c>
      <c r="E14" s="13">
        <v>1</v>
      </c>
      <c r="F14" s="2">
        <v>41842</v>
      </c>
      <c r="G14" s="10">
        <f t="shared" ca="1" si="0"/>
        <v>122</v>
      </c>
      <c r="H14" s="15" t="s">
        <v>18</v>
      </c>
    </row>
    <row r="15" spans="1:10" x14ac:dyDescent="0.25">
      <c r="A15" s="24">
        <v>6</v>
      </c>
      <c r="B15" s="14">
        <v>106</v>
      </c>
      <c r="C15" s="25" t="s">
        <v>7</v>
      </c>
      <c r="D15" s="13">
        <v>318</v>
      </c>
      <c r="E15" s="13">
        <v>0</v>
      </c>
      <c r="F15" s="2">
        <v>41844</v>
      </c>
      <c r="G15" s="10">
        <f t="shared" ca="1" si="0"/>
        <v>120</v>
      </c>
      <c r="H15" s="15" t="s">
        <v>18</v>
      </c>
    </row>
    <row r="16" spans="1:10" x14ac:dyDescent="0.25">
      <c r="A16" s="24">
        <v>7</v>
      </c>
      <c r="B16" s="14">
        <v>107</v>
      </c>
      <c r="C16" s="25" t="s">
        <v>7</v>
      </c>
      <c r="D16" s="13">
        <v>236</v>
      </c>
      <c r="E16" s="13">
        <v>0</v>
      </c>
      <c r="F16" s="2">
        <v>41820</v>
      </c>
      <c r="G16" s="10">
        <f t="shared" ca="1" si="0"/>
        <v>144</v>
      </c>
      <c r="H16" s="15" t="s">
        <v>18</v>
      </c>
    </row>
    <row r="17" spans="1:10" x14ac:dyDescent="0.25">
      <c r="A17" s="24">
        <v>8</v>
      </c>
      <c r="B17" s="14">
        <v>108</v>
      </c>
      <c r="C17" s="25" t="s">
        <v>6</v>
      </c>
      <c r="D17" s="13">
        <v>417</v>
      </c>
      <c r="E17" s="13">
        <v>2</v>
      </c>
      <c r="F17" s="2">
        <v>41871</v>
      </c>
      <c r="G17" s="10">
        <f t="shared" ca="1" si="0"/>
        <v>93</v>
      </c>
      <c r="H17" s="15" t="s">
        <v>17</v>
      </c>
    </row>
    <row r="18" spans="1:10" x14ac:dyDescent="0.25">
      <c r="A18" s="24">
        <v>9</v>
      </c>
      <c r="B18" s="14">
        <v>201</v>
      </c>
      <c r="C18" s="25" t="s">
        <v>7</v>
      </c>
      <c r="D18" s="13">
        <v>366</v>
      </c>
      <c r="E18" s="13">
        <v>0</v>
      </c>
      <c r="F18" s="2">
        <v>41851</v>
      </c>
      <c r="G18" s="10">
        <f t="shared" ca="1" si="0"/>
        <v>113</v>
      </c>
      <c r="H18" s="15" t="s">
        <v>18</v>
      </c>
    </row>
    <row r="19" spans="1:10" x14ac:dyDescent="0.25">
      <c r="A19" s="24">
        <v>10</v>
      </c>
      <c r="B19" s="14">
        <v>202</v>
      </c>
      <c r="C19" s="25" t="s">
        <v>7</v>
      </c>
      <c r="D19" s="13">
        <v>263</v>
      </c>
      <c r="E19" s="13">
        <v>0</v>
      </c>
      <c r="F19" s="2">
        <v>41838</v>
      </c>
      <c r="G19" s="10">
        <f t="shared" ca="1" si="0"/>
        <v>126</v>
      </c>
      <c r="H19" s="15" t="s">
        <v>18</v>
      </c>
    </row>
    <row r="20" spans="1:10" x14ac:dyDescent="0.25">
      <c r="A20" s="24">
        <v>11</v>
      </c>
      <c r="B20" s="14">
        <v>203</v>
      </c>
      <c r="C20" s="25" t="s">
        <v>6</v>
      </c>
      <c r="D20" s="13">
        <v>74</v>
      </c>
      <c r="E20" s="13">
        <v>5</v>
      </c>
      <c r="F20" s="2">
        <v>41775</v>
      </c>
      <c r="G20" s="10">
        <f t="shared" ca="1" si="0"/>
        <v>189</v>
      </c>
      <c r="H20" s="15" t="s">
        <v>18</v>
      </c>
    </row>
    <row r="21" spans="1:10" x14ac:dyDescent="0.25">
      <c r="A21" s="24">
        <v>12</v>
      </c>
      <c r="B21" s="14">
        <v>204</v>
      </c>
      <c r="C21" s="25" t="s">
        <v>6</v>
      </c>
      <c r="D21" s="13">
        <v>253</v>
      </c>
      <c r="E21" s="13">
        <v>2</v>
      </c>
      <c r="F21" s="2">
        <v>41835</v>
      </c>
      <c r="G21" s="10">
        <f t="shared" ca="1" si="0"/>
        <v>129</v>
      </c>
      <c r="H21" s="15" t="s">
        <v>17</v>
      </c>
    </row>
    <row r="22" spans="1:10" x14ac:dyDescent="0.25">
      <c r="A22" s="24">
        <v>13</v>
      </c>
      <c r="B22" s="14">
        <v>205</v>
      </c>
      <c r="C22" s="25" t="s">
        <v>6</v>
      </c>
      <c r="D22" s="13">
        <v>142</v>
      </c>
      <c r="E22" s="13">
        <v>1</v>
      </c>
      <c r="F22" s="2">
        <v>41796</v>
      </c>
      <c r="G22" s="10">
        <f t="shared" ca="1" si="0"/>
        <v>168</v>
      </c>
      <c r="H22" s="15" t="s">
        <v>18</v>
      </c>
    </row>
    <row r="23" spans="1:10" x14ac:dyDescent="0.25">
      <c r="A23" s="24">
        <v>14</v>
      </c>
      <c r="B23" s="14">
        <v>206</v>
      </c>
      <c r="C23" s="25" t="s">
        <v>7</v>
      </c>
      <c r="D23" s="13">
        <v>191</v>
      </c>
      <c r="E23" s="13">
        <v>0</v>
      </c>
      <c r="F23" s="2">
        <v>41817</v>
      </c>
      <c r="G23" s="10">
        <f t="shared" ca="1" si="0"/>
        <v>147</v>
      </c>
      <c r="H23" s="15" t="s">
        <v>18</v>
      </c>
    </row>
    <row r="24" spans="1:10" x14ac:dyDescent="0.25">
      <c r="A24" s="24">
        <v>15</v>
      </c>
      <c r="B24" s="14">
        <v>207</v>
      </c>
      <c r="C24" s="25" t="s">
        <v>6</v>
      </c>
      <c r="D24" s="13">
        <v>150</v>
      </c>
      <c r="E24" s="13">
        <v>1</v>
      </c>
      <c r="F24" s="2">
        <v>41789</v>
      </c>
      <c r="G24" s="10">
        <f t="shared" ca="1" si="0"/>
        <v>175</v>
      </c>
      <c r="H24" s="15" t="s">
        <v>18</v>
      </c>
    </row>
    <row r="25" spans="1:10" x14ac:dyDescent="0.25">
      <c r="A25" s="29">
        <v>16</v>
      </c>
      <c r="B25" s="27">
        <v>208</v>
      </c>
      <c r="C25" s="30" t="s">
        <v>7</v>
      </c>
      <c r="D25" s="31">
        <v>192</v>
      </c>
      <c r="E25" s="31">
        <v>0</v>
      </c>
      <c r="F25" s="32">
        <v>41806</v>
      </c>
      <c r="G25" s="33">
        <f t="shared" ca="1" si="0"/>
        <v>158</v>
      </c>
      <c r="H25" s="34" t="s">
        <v>18</v>
      </c>
      <c r="I25" s="35" t="s">
        <v>28</v>
      </c>
      <c r="J25" s="35" t="s">
        <v>32</v>
      </c>
    </row>
    <row r="26" spans="1:10" x14ac:dyDescent="0.25">
      <c r="A26" s="24">
        <v>17</v>
      </c>
      <c r="B26" s="14">
        <v>209</v>
      </c>
      <c r="C26" s="25" t="s">
        <v>6</v>
      </c>
      <c r="D26" s="13">
        <v>193</v>
      </c>
      <c r="E26" s="13">
        <v>18</v>
      </c>
      <c r="F26" s="2">
        <v>41805</v>
      </c>
      <c r="G26" s="10">
        <f t="shared" ca="1" si="0"/>
        <v>159</v>
      </c>
      <c r="H26" s="15" t="s">
        <v>18</v>
      </c>
    </row>
    <row r="27" spans="1:10" x14ac:dyDescent="0.25">
      <c r="A27" s="24">
        <v>18</v>
      </c>
      <c r="B27" s="14">
        <v>210</v>
      </c>
      <c r="C27" s="25" t="s">
        <v>6</v>
      </c>
      <c r="D27" s="13">
        <v>264</v>
      </c>
      <c r="E27" s="13">
        <v>1</v>
      </c>
      <c r="F27" s="2">
        <v>41838</v>
      </c>
      <c r="G27" s="10">
        <f t="shared" ca="1" si="0"/>
        <v>126</v>
      </c>
      <c r="H27" s="15" t="s">
        <v>17</v>
      </c>
    </row>
    <row r="28" spans="1:10" x14ac:dyDescent="0.25">
      <c r="A28" s="24">
        <v>19</v>
      </c>
      <c r="B28" s="14">
        <v>211</v>
      </c>
      <c r="C28" s="25" t="s">
        <v>6</v>
      </c>
      <c r="D28" s="13">
        <v>46</v>
      </c>
      <c r="E28" s="13">
        <v>12</v>
      </c>
      <c r="F28" s="2">
        <v>41771</v>
      </c>
      <c r="G28" s="10">
        <f t="shared" ca="1" si="0"/>
        <v>193</v>
      </c>
      <c r="H28" s="15" t="s">
        <v>18</v>
      </c>
    </row>
    <row r="29" spans="1:10" x14ac:dyDescent="0.25">
      <c r="A29" s="24">
        <v>20</v>
      </c>
      <c r="B29" s="14">
        <v>301</v>
      </c>
      <c r="C29" s="25" t="s">
        <v>7</v>
      </c>
      <c r="D29" s="13">
        <v>194</v>
      </c>
      <c r="E29" s="13">
        <v>0</v>
      </c>
      <c r="F29" s="2">
        <v>41786</v>
      </c>
      <c r="G29" s="10">
        <f t="shared" ca="1" si="0"/>
        <v>178</v>
      </c>
      <c r="H29" s="15" t="s">
        <v>18</v>
      </c>
    </row>
    <row r="30" spans="1:10" x14ac:dyDescent="0.25">
      <c r="A30" s="29">
        <v>21</v>
      </c>
      <c r="B30" s="27">
        <v>302</v>
      </c>
      <c r="C30" s="30" t="s">
        <v>7</v>
      </c>
      <c r="D30" s="31">
        <v>123</v>
      </c>
      <c r="E30" s="31">
        <v>0</v>
      </c>
      <c r="F30" s="32">
        <v>41792</v>
      </c>
      <c r="G30" s="33">
        <f t="shared" ca="1" si="0"/>
        <v>172</v>
      </c>
      <c r="H30" s="34" t="s">
        <v>18</v>
      </c>
      <c r="I30" s="35" t="s">
        <v>28</v>
      </c>
      <c r="J30" s="35" t="s">
        <v>29</v>
      </c>
    </row>
    <row r="31" spans="1:10" x14ac:dyDescent="0.25">
      <c r="A31" s="24">
        <v>22</v>
      </c>
      <c r="B31" s="14">
        <v>303</v>
      </c>
      <c r="C31" s="25" t="s">
        <v>7</v>
      </c>
      <c r="D31" s="13">
        <v>573</v>
      </c>
      <c r="E31" s="13">
        <v>0</v>
      </c>
      <c r="F31" s="2">
        <v>41865</v>
      </c>
      <c r="G31" s="10">
        <f t="shared" ca="1" si="0"/>
        <v>99</v>
      </c>
      <c r="H31" s="15" t="s">
        <v>18</v>
      </c>
    </row>
    <row r="32" spans="1:10" x14ac:dyDescent="0.25">
      <c r="A32" s="24">
        <v>23</v>
      </c>
      <c r="B32" s="14">
        <v>304</v>
      </c>
      <c r="C32" s="25" t="s">
        <v>6</v>
      </c>
      <c r="D32" s="13">
        <v>91</v>
      </c>
      <c r="E32" s="13">
        <v>2</v>
      </c>
      <c r="F32" s="2">
        <v>41781</v>
      </c>
      <c r="G32" s="10">
        <f t="shared" ca="1" si="0"/>
        <v>183</v>
      </c>
      <c r="H32" s="15" t="s">
        <v>17</v>
      </c>
    </row>
    <row r="33" spans="1:8" x14ac:dyDescent="0.25">
      <c r="A33" s="24">
        <v>24</v>
      </c>
      <c r="B33" s="14">
        <v>305</v>
      </c>
      <c r="C33" s="25" t="s">
        <v>7</v>
      </c>
      <c r="D33" s="13">
        <v>79</v>
      </c>
      <c r="E33" s="13">
        <v>0</v>
      </c>
      <c r="F33" s="2">
        <v>41778</v>
      </c>
      <c r="G33" s="10">
        <f t="shared" ca="1" si="0"/>
        <v>186</v>
      </c>
      <c r="H33" s="15" t="s">
        <v>18</v>
      </c>
    </row>
    <row r="34" spans="1:8" x14ac:dyDescent="0.25">
      <c r="A34" s="24">
        <v>25</v>
      </c>
      <c r="B34" s="14">
        <v>306</v>
      </c>
      <c r="C34" s="25" t="s">
        <v>6</v>
      </c>
      <c r="D34" s="13">
        <v>368</v>
      </c>
      <c r="E34" s="13">
        <v>1</v>
      </c>
      <c r="F34" s="2">
        <v>41851</v>
      </c>
      <c r="G34" s="10">
        <f t="shared" ca="1" si="0"/>
        <v>113</v>
      </c>
      <c r="H34" s="15" t="s">
        <v>17</v>
      </c>
    </row>
    <row r="35" spans="1:8" x14ac:dyDescent="0.25">
      <c r="A35" s="24">
        <v>26</v>
      </c>
      <c r="B35" s="14">
        <v>307</v>
      </c>
      <c r="C35" s="25" t="s">
        <v>7</v>
      </c>
      <c r="D35" s="13">
        <v>319</v>
      </c>
      <c r="E35" s="13">
        <v>0</v>
      </c>
      <c r="F35" s="2">
        <v>41844</v>
      </c>
      <c r="G35" s="10">
        <f t="shared" ca="1" si="0"/>
        <v>120</v>
      </c>
      <c r="H35" s="15" t="s">
        <v>18</v>
      </c>
    </row>
    <row r="36" spans="1:8" x14ac:dyDescent="0.25">
      <c r="A36" s="24">
        <v>27</v>
      </c>
      <c r="B36" s="14">
        <v>308</v>
      </c>
      <c r="C36" s="25" t="s">
        <v>7</v>
      </c>
      <c r="D36" s="13">
        <v>439</v>
      </c>
      <c r="E36" s="13">
        <v>0</v>
      </c>
      <c r="F36" s="2">
        <v>41824</v>
      </c>
      <c r="G36" s="10">
        <f t="shared" ca="1" si="0"/>
        <v>140</v>
      </c>
      <c r="H36" s="15" t="s">
        <v>18</v>
      </c>
    </row>
    <row r="37" spans="1:8" x14ac:dyDescent="0.25">
      <c r="A37" s="24">
        <v>28</v>
      </c>
      <c r="B37" s="14">
        <v>309</v>
      </c>
      <c r="C37" s="25" t="s">
        <v>7</v>
      </c>
      <c r="D37" s="13">
        <v>195</v>
      </c>
      <c r="E37" s="13">
        <v>0</v>
      </c>
      <c r="F37" s="2">
        <v>41801</v>
      </c>
      <c r="G37" s="10">
        <f t="shared" ca="1" si="0"/>
        <v>163</v>
      </c>
      <c r="H37" s="15" t="s">
        <v>18</v>
      </c>
    </row>
    <row r="38" spans="1:8" x14ac:dyDescent="0.25">
      <c r="A38" s="24">
        <v>29</v>
      </c>
      <c r="B38" s="14">
        <v>310</v>
      </c>
      <c r="C38" s="25" t="s">
        <v>7</v>
      </c>
      <c r="D38" s="13">
        <v>166</v>
      </c>
      <c r="E38" s="13">
        <v>0</v>
      </c>
      <c r="F38" s="2">
        <v>41803</v>
      </c>
      <c r="G38" s="10">
        <f t="shared" ca="1" si="0"/>
        <v>161</v>
      </c>
      <c r="H38" s="15" t="s">
        <v>18</v>
      </c>
    </row>
    <row r="39" spans="1:8" x14ac:dyDescent="0.25">
      <c r="A39" s="24">
        <v>30</v>
      </c>
      <c r="B39" s="14">
        <v>311</v>
      </c>
      <c r="C39" s="25" t="s">
        <v>7</v>
      </c>
      <c r="D39" s="13">
        <v>238</v>
      </c>
      <c r="E39" s="13">
        <v>0</v>
      </c>
      <c r="F39" s="2">
        <v>41822</v>
      </c>
      <c r="G39" s="10">
        <f t="shared" ca="1" si="0"/>
        <v>142</v>
      </c>
      <c r="H39" s="15" t="s">
        <v>18</v>
      </c>
    </row>
    <row r="40" spans="1:8" x14ac:dyDescent="0.25">
      <c r="A40" s="24">
        <v>31</v>
      </c>
      <c r="B40" s="14">
        <v>312</v>
      </c>
      <c r="C40" s="25" t="s">
        <v>7</v>
      </c>
      <c r="D40" s="13">
        <v>440</v>
      </c>
      <c r="E40" s="13">
        <v>0</v>
      </c>
      <c r="F40" s="2">
        <v>41873</v>
      </c>
      <c r="G40" s="10">
        <f t="shared" ca="1" si="0"/>
        <v>91</v>
      </c>
      <c r="H40" s="15" t="s">
        <v>18</v>
      </c>
    </row>
    <row r="41" spans="1:8" x14ac:dyDescent="0.25">
      <c r="A41" s="24">
        <v>32</v>
      </c>
      <c r="B41" s="14">
        <v>313</v>
      </c>
      <c r="C41" s="25" t="s">
        <v>7</v>
      </c>
      <c r="D41" s="13">
        <v>367</v>
      </c>
      <c r="E41" s="13">
        <v>0</v>
      </c>
      <c r="F41" s="2">
        <v>41857</v>
      </c>
      <c r="G41" s="10">
        <f t="shared" ca="1" si="0"/>
        <v>107</v>
      </c>
      <c r="H41" s="15" t="s">
        <v>18</v>
      </c>
    </row>
    <row r="42" spans="1:8" x14ac:dyDescent="0.25">
      <c r="A42" s="24">
        <v>33</v>
      </c>
      <c r="B42" s="14">
        <v>401</v>
      </c>
      <c r="C42" s="25" t="s">
        <v>6</v>
      </c>
      <c r="D42" s="13">
        <v>13</v>
      </c>
      <c r="E42" s="13">
        <v>4</v>
      </c>
      <c r="F42" s="2">
        <v>41754</v>
      </c>
      <c r="G42" s="10">
        <f t="shared" ca="1" si="0"/>
        <v>210</v>
      </c>
      <c r="H42" s="15" t="s">
        <v>18</v>
      </c>
    </row>
    <row r="43" spans="1:8" x14ac:dyDescent="0.25">
      <c r="A43" s="24">
        <v>34</v>
      </c>
      <c r="B43" s="14">
        <v>402</v>
      </c>
      <c r="C43" s="25" t="s">
        <v>7</v>
      </c>
      <c r="D43" s="13">
        <v>44</v>
      </c>
      <c r="E43" s="13">
        <v>0</v>
      </c>
      <c r="F43" s="2">
        <v>41772</v>
      </c>
      <c r="G43" s="10">
        <f t="shared" ca="1" si="0"/>
        <v>192</v>
      </c>
      <c r="H43" s="15" t="s">
        <v>18</v>
      </c>
    </row>
    <row r="44" spans="1:8" x14ac:dyDescent="0.25">
      <c r="A44" s="24">
        <v>35</v>
      </c>
      <c r="B44" s="14">
        <v>403</v>
      </c>
      <c r="C44" s="25" t="s">
        <v>7</v>
      </c>
      <c r="D44" s="13">
        <v>252</v>
      </c>
      <c r="E44" s="13">
        <v>0</v>
      </c>
      <c r="F44" s="2">
        <v>41835</v>
      </c>
      <c r="G44" s="10">
        <f t="shared" ca="1" si="0"/>
        <v>129</v>
      </c>
      <c r="H44" s="15" t="s">
        <v>18</v>
      </c>
    </row>
    <row r="45" spans="1:8" x14ac:dyDescent="0.25">
      <c r="A45" s="24">
        <v>36</v>
      </c>
      <c r="B45" s="14">
        <v>404</v>
      </c>
      <c r="C45" s="25" t="s">
        <v>7</v>
      </c>
      <c r="D45" s="13">
        <v>232</v>
      </c>
      <c r="E45" s="13">
        <v>0</v>
      </c>
      <c r="F45" s="2">
        <v>41822</v>
      </c>
      <c r="G45" s="10">
        <f t="shared" ca="1" si="0"/>
        <v>142</v>
      </c>
      <c r="H45" s="15" t="s">
        <v>18</v>
      </c>
    </row>
    <row r="46" spans="1:8" x14ac:dyDescent="0.25">
      <c r="A46" s="24">
        <v>37</v>
      </c>
      <c r="B46" s="14">
        <v>405</v>
      </c>
      <c r="C46" s="25" t="s">
        <v>6</v>
      </c>
      <c r="D46" s="13">
        <v>196</v>
      </c>
      <c r="E46" s="13">
        <v>1</v>
      </c>
      <c r="F46" s="2">
        <v>41816</v>
      </c>
      <c r="G46" s="10">
        <f t="shared" ca="1" si="0"/>
        <v>148</v>
      </c>
      <c r="H46" s="15" t="s">
        <v>17</v>
      </c>
    </row>
    <row r="47" spans="1:8" x14ac:dyDescent="0.25">
      <c r="A47" s="24">
        <v>38</v>
      </c>
      <c r="B47" s="14">
        <v>406</v>
      </c>
      <c r="C47" s="25" t="s">
        <v>6</v>
      </c>
      <c r="D47" s="13">
        <v>119</v>
      </c>
      <c r="E47" s="13">
        <v>1</v>
      </c>
      <c r="F47" s="2">
        <v>41789</v>
      </c>
      <c r="G47" s="10">
        <f t="shared" ca="1" si="0"/>
        <v>175</v>
      </c>
      <c r="H47" s="15" t="s">
        <v>17</v>
      </c>
    </row>
    <row r="48" spans="1:8" x14ac:dyDescent="0.25">
      <c r="A48" s="24">
        <v>39</v>
      </c>
      <c r="B48" s="14">
        <v>407</v>
      </c>
      <c r="C48" s="25" t="s">
        <v>7</v>
      </c>
      <c r="D48" s="13">
        <v>337</v>
      </c>
      <c r="E48" s="13">
        <v>0</v>
      </c>
      <c r="F48" s="2">
        <v>41831</v>
      </c>
      <c r="G48" s="10">
        <f t="shared" ca="1" si="0"/>
        <v>133</v>
      </c>
      <c r="H48" s="15" t="s">
        <v>18</v>
      </c>
    </row>
    <row r="49" spans="1:8" x14ac:dyDescent="0.25">
      <c r="A49" s="24">
        <v>40</v>
      </c>
      <c r="B49" s="14">
        <v>408</v>
      </c>
      <c r="C49" s="25" t="s">
        <v>7</v>
      </c>
      <c r="D49" s="13">
        <v>151</v>
      </c>
      <c r="E49" s="13">
        <v>0</v>
      </c>
      <c r="F49" s="2">
        <v>41793</v>
      </c>
      <c r="G49" s="10">
        <f t="shared" ca="1" si="0"/>
        <v>171</v>
      </c>
      <c r="H49" s="15" t="s">
        <v>18</v>
      </c>
    </row>
    <row r="50" spans="1:8" x14ac:dyDescent="0.25">
      <c r="A50" s="24">
        <v>41</v>
      </c>
      <c r="B50" s="14">
        <v>409</v>
      </c>
      <c r="C50" s="25" t="s">
        <v>7</v>
      </c>
      <c r="D50" s="13">
        <v>108</v>
      </c>
      <c r="E50" s="13">
        <v>0</v>
      </c>
      <c r="F50" s="2">
        <v>41786</v>
      </c>
      <c r="G50" s="10">
        <f t="shared" ca="1" si="0"/>
        <v>178</v>
      </c>
      <c r="H50" s="15" t="s">
        <v>18</v>
      </c>
    </row>
    <row r="51" spans="1:8" x14ac:dyDescent="0.25">
      <c r="A51" s="24">
        <v>42</v>
      </c>
      <c r="B51" s="14">
        <v>410</v>
      </c>
      <c r="C51" s="25" t="s">
        <v>6</v>
      </c>
      <c r="D51" s="13">
        <v>364</v>
      </c>
      <c r="E51" s="13">
        <v>2</v>
      </c>
      <c r="F51" s="2">
        <v>41849</v>
      </c>
      <c r="G51" s="10">
        <f t="shared" ca="1" si="0"/>
        <v>115</v>
      </c>
      <c r="H51" s="15" t="s">
        <v>18</v>
      </c>
    </row>
    <row r="52" spans="1:8" x14ac:dyDescent="0.25">
      <c r="A52" s="24">
        <v>43</v>
      </c>
      <c r="B52" s="14">
        <v>411</v>
      </c>
      <c r="C52" s="25" t="s">
        <v>6</v>
      </c>
      <c r="D52" s="13">
        <v>164</v>
      </c>
      <c r="E52" s="13">
        <v>1</v>
      </c>
      <c r="F52" s="2">
        <v>41795</v>
      </c>
      <c r="G52" s="10">
        <f t="shared" ca="1" si="0"/>
        <v>169</v>
      </c>
      <c r="H52" s="15" t="s">
        <v>18</v>
      </c>
    </row>
    <row r="53" spans="1:8" x14ac:dyDescent="0.25">
      <c r="A53" s="24">
        <v>44</v>
      </c>
      <c r="B53" s="14">
        <v>412</v>
      </c>
      <c r="C53" s="25" t="s">
        <v>7</v>
      </c>
      <c r="D53" s="13">
        <v>92</v>
      </c>
      <c r="E53" s="13">
        <v>0</v>
      </c>
      <c r="F53" s="2">
        <v>41781</v>
      </c>
      <c r="G53" s="10">
        <f t="shared" ca="1" si="0"/>
        <v>183</v>
      </c>
      <c r="H53" s="15" t="s">
        <v>18</v>
      </c>
    </row>
    <row r="54" spans="1:8" x14ac:dyDescent="0.25">
      <c r="A54" s="24">
        <v>45</v>
      </c>
      <c r="B54" s="14">
        <v>413</v>
      </c>
      <c r="C54" s="25" t="s">
        <v>6</v>
      </c>
      <c r="D54" s="13">
        <v>82</v>
      </c>
      <c r="E54" s="13">
        <v>4</v>
      </c>
      <c r="F54" s="2">
        <v>41778</v>
      </c>
      <c r="G54" s="10">
        <f t="shared" ca="1" si="0"/>
        <v>186</v>
      </c>
      <c r="H54" s="15" t="s">
        <v>18</v>
      </c>
    </row>
    <row r="55" spans="1:8" x14ac:dyDescent="0.25">
      <c r="A55" s="24">
        <v>46</v>
      </c>
      <c r="B55" s="14">
        <v>501</v>
      </c>
      <c r="C55" s="25" t="s">
        <v>7</v>
      </c>
      <c r="D55" s="13">
        <v>574</v>
      </c>
      <c r="E55" s="13">
        <v>0</v>
      </c>
      <c r="F55" s="2">
        <v>41849</v>
      </c>
      <c r="G55" s="10">
        <f t="shared" ca="1" si="0"/>
        <v>115</v>
      </c>
      <c r="H55" s="15" t="s">
        <v>18</v>
      </c>
    </row>
    <row r="56" spans="1:8" x14ac:dyDescent="0.25">
      <c r="A56" s="24">
        <v>47</v>
      </c>
      <c r="B56" s="14">
        <v>502</v>
      </c>
      <c r="C56" s="25" t="s">
        <v>6</v>
      </c>
      <c r="D56" s="13">
        <v>234</v>
      </c>
      <c r="E56" s="13">
        <v>2</v>
      </c>
      <c r="F56" s="2">
        <v>41822</v>
      </c>
      <c r="G56" s="10">
        <f t="shared" ca="1" si="0"/>
        <v>142</v>
      </c>
      <c r="H56" s="15" t="s">
        <v>18</v>
      </c>
    </row>
    <row r="57" spans="1:8" x14ac:dyDescent="0.25">
      <c r="A57" s="24">
        <v>48</v>
      </c>
      <c r="B57" s="14">
        <v>503</v>
      </c>
      <c r="C57" s="25" t="s">
        <v>7</v>
      </c>
      <c r="D57" s="13">
        <v>120</v>
      </c>
      <c r="E57" s="13">
        <v>0</v>
      </c>
      <c r="F57" s="2">
        <v>41789</v>
      </c>
      <c r="G57" s="10">
        <f t="shared" ca="1" si="0"/>
        <v>175</v>
      </c>
      <c r="H57" s="15" t="s">
        <v>18</v>
      </c>
    </row>
    <row r="58" spans="1:8" x14ac:dyDescent="0.25">
      <c r="A58" s="24">
        <v>49</v>
      </c>
      <c r="B58" s="14">
        <v>504</v>
      </c>
      <c r="C58" s="25" t="s">
        <v>6</v>
      </c>
      <c r="D58" s="13">
        <v>65</v>
      </c>
      <c r="E58" s="13">
        <v>2</v>
      </c>
      <c r="F58" s="2">
        <v>41774</v>
      </c>
      <c r="G58" s="10">
        <f t="shared" ca="1" si="0"/>
        <v>190</v>
      </c>
      <c r="H58" s="15" t="s">
        <v>18</v>
      </c>
    </row>
    <row r="59" spans="1:8" x14ac:dyDescent="0.25">
      <c r="A59" s="24">
        <v>50</v>
      </c>
      <c r="B59" s="14">
        <v>505</v>
      </c>
      <c r="C59" s="25" t="s">
        <v>6</v>
      </c>
      <c r="D59" s="13">
        <v>152</v>
      </c>
      <c r="E59" s="13">
        <v>5</v>
      </c>
      <c r="F59" s="2">
        <v>41789</v>
      </c>
      <c r="G59" s="10">
        <f t="shared" ca="1" si="0"/>
        <v>175</v>
      </c>
      <c r="H59" s="15" t="s">
        <v>18</v>
      </c>
    </row>
    <row r="60" spans="1:8" x14ac:dyDescent="0.25">
      <c r="A60" s="24">
        <v>51</v>
      </c>
      <c r="B60" s="14">
        <v>506</v>
      </c>
      <c r="C60" s="25" t="s">
        <v>7</v>
      </c>
      <c r="D60" s="13">
        <v>271</v>
      </c>
      <c r="E60" s="13">
        <v>0</v>
      </c>
      <c r="F60" s="2">
        <v>41842</v>
      </c>
      <c r="G60" s="10">
        <f t="shared" ca="1" si="0"/>
        <v>122</v>
      </c>
      <c r="H60" s="15" t="s">
        <v>18</v>
      </c>
    </row>
    <row r="61" spans="1:8" x14ac:dyDescent="0.25">
      <c r="A61" s="24">
        <v>52</v>
      </c>
      <c r="B61" s="14">
        <v>507</v>
      </c>
      <c r="C61" s="25" t="s">
        <v>6</v>
      </c>
      <c r="D61" s="13">
        <v>47</v>
      </c>
      <c r="E61" s="13">
        <v>37</v>
      </c>
      <c r="F61" s="2">
        <v>41772</v>
      </c>
      <c r="G61" s="10">
        <f t="shared" ca="1" si="0"/>
        <v>192</v>
      </c>
      <c r="H61" s="15" t="s">
        <v>18</v>
      </c>
    </row>
    <row r="62" spans="1:8" x14ac:dyDescent="0.25">
      <c r="A62" s="24">
        <v>53</v>
      </c>
      <c r="B62" s="14">
        <v>508</v>
      </c>
      <c r="C62" s="25" t="s">
        <v>7</v>
      </c>
      <c r="D62" s="13">
        <v>320</v>
      </c>
      <c r="E62" s="13">
        <v>0</v>
      </c>
      <c r="F62" s="2">
        <v>41841</v>
      </c>
      <c r="G62" s="10">
        <f t="shared" ca="1" si="0"/>
        <v>123</v>
      </c>
      <c r="H62" s="15" t="s">
        <v>18</v>
      </c>
    </row>
    <row r="63" spans="1:8" x14ac:dyDescent="0.25">
      <c r="A63" s="24">
        <v>54</v>
      </c>
      <c r="B63" s="14">
        <v>509</v>
      </c>
      <c r="C63" s="25" t="s">
        <v>7</v>
      </c>
      <c r="D63" s="13">
        <v>61</v>
      </c>
      <c r="E63" s="13">
        <v>0</v>
      </c>
      <c r="F63" s="2">
        <v>41773</v>
      </c>
      <c r="G63" s="10">
        <f t="shared" ca="1" si="0"/>
        <v>191</v>
      </c>
      <c r="H63" s="15" t="s">
        <v>18</v>
      </c>
    </row>
    <row r="64" spans="1:8" x14ac:dyDescent="0.25">
      <c r="A64" s="24">
        <v>55</v>
      </c>
      <c r="B64" s="14">
        <v>510</v>
      </c>
      <c r="C64" s="25" t="s">
        <v>6</v>
      </c>
      <c r="D64" s="13">
        <v>76</v>
      </c>
      <c r="E64" s="13">
        <v>3</v>
      </c>
      <c r="F64" s="2">
        <v>41778</v>
      </c>
      <c r="G64" s="10">
        <f t="shared" ca="1" si="0"/>
        <v>186</v>
      </c>
      <c r="H64" s="15" t="s">
        <v>18</v>
      </c>
    </row>
    <row r="65" spans="1:8" x14ac:dyDescent="0.25">
      <c r="A65" s="24">
        <v>56</v>
      </c>
      <c r="B65" s="14">
        <v>511</v>
      </c>
      <c r="C65" s="25" t="s">
        <v>7</v>
      </c>
      <c r="D65" s="13">
        <v>265</v>
      </c>
      <c r="E65" s="13">
        <v>0</v>
      </c>
      <c r="F65" s="2">
        <v>41841</v>
      </c>
      <c r="G65" s="10">
        <f t="shared" ca="1" si="0"/>
        <v>123</v>
      </c>
      <c r="H65" s="15" t="s">
        <v>18</v>
      </c>
    </row>
    <row r="66" spans="1:8" x14ac:dyDescent="0.25">
      <c r="A66" s="24">
        <v>57</v>
      </c>
      <c r="B66" s="14">
        <v>512</v>
      </c>
      <c r="C66" s="25" t="s">
        <v>7</v>
      </c>
      <c r="D66" s="13">
        <v>221</v>
      </c>
      <c r="E66" s="13">
        <v>0</v>
      </c>
      <c r="F66" s="2">
        <v>41816</v>
      </c>
      <c r="G66" s="10">
        <f t="shared" ca="1" si="0"/>
        <v>148</v>
      </c>
      <c r="H66" s="15" t="s">
        <v>18</v>
      </c>
    </row>
    <row r="67" spans="1:8" x14ac:dyDescent="0.25">
      <c r="A67" s="24">
        <v>58</v>
      </c>
      <c r="B67" s="14">
        <v>513</v>
      </c>
      <c r="C67" s="25" t="s">
        <v>7</v>
      </c>
      <c r="D67" s="13">
        <v>329</v>
      </c>
      <c r="E67" s="13">
        <v>0</v>
      </c>
      <c r="F67" s="2">
        <v>41852</v>
      </c>
      <c r="G67" s="10">
        <f t="shared" ca="1" si="0"/>
        <v>112</v>
      </c>
      <c r="H67" s="15" t="s">
        <v>18</v>
      </c>
    </row>
    <row r="68" spans="1:8" x14ac:dyDescent="0.25">
      <c r="A68" s="24">
        <v>59</v>
      </c>
      <c r="B68" s="14">
        <v>601</v>
      </c>
      <c r="C68" s="25" t="s">
        <v>6</v>
      </c>
      <c r="D68" s="13">
        <v>310</v>
      </c>
      <c r="E68" s="13">
        <v>2</v>
      </c>
      <c r="F68" s="2">
        <v>41838</v>
      </c>
      <c r="G68" s="10">
        <f t="shared" ca="1" si="0"/>
        <v>126</v>
      </c>
      <c r="H68" s="15" t="s">
        <v>18</v>
      </c>
    </row>
    <row r="69" spans="1:8" x14ac:dyDescent="0.25">
      <c r="A69" s="24">
        <v>60</v>
      </c>
      <c r="B69" s="14">
        <v>602</v>
      </c>
      <c r="C69" s="25" t="s">
        <v>30</v>
      </c>
      <c r="D69" s="13">
        <v>197</v>
      </c>
      <c r="E69" s="13">
        <v>1</v>
      </c>
      <c r="F69" s="2">
        <v>41806</v>
      </c>
      <c r="G69" s="10">
        <f t="shared" ca="1" si="0"/>
        <v>158</v>
      </c>
      <c r="H69" s="15" t="s">
        <v>17</v>
      </c>
    </row>
    <row r="70" spans="1:8" x14ac:dyDescent="0.25">
      <c r="A70" s="24">
        <v>61</v>
      </c>
      <c r="B70" s="14">
        <v>603</v>
      </c>
      <c r="C70" s="25" t="s">
        <v>6</v>
      </c>
      <c r="D70" s="13">
        <v>80</v>
      </c>
      <c r="E70" s="13">
        <v>2</v>
      </c>
      <c r="F70" s="2">
        <v>41778</v>
      </c>
      <c r="G70" s="10">
        <f t="shared" ca="1" si="0"/>
        <v>186</v>
      </c>
      <c r="H70" s="15" t="s">
        <v>18</v>
      </c>
    </row>
    <row r="71" spans="1:8" x14ac:dyDescent="0.25">
      <c r="A71" s="24">
        <v>62</v>
      </c>
      <c r="B71" s="14">
        <v>604</v>
      </c>
      <c r="C71" s="25" t="s">
        <v>6</v>
      </c>
      <c r="D71" s="28" t="s">
        <v>26</v>
      </c>
      <c r="E71" s="13">
        <v>3</v>
      </c>
      <c r="F71" s="2">
        <v>41757</v>
      </c>
      <c r="G71" s="10">
        <f t="shared" ca="1" si="0"/>
        <v>207</v>
      </c>
      <c r="H71" s="15" t="s">
        <v>18</v>
      </c>
    </row>
    <row r="72" spans="1:8" x14ac:dyDescent="0.25">
      <c r="A72" s="24">
        <v>63</v>
      </c>
      <c r="B72" s="14">
        <v>605</v>
      </c>
      <c r="C72" s="25" t="s">
        <v>6</v>
      </c>
      <c r="D72" s="13">
        <v>153</v>
      </c>
      <c r="E72" s="13">
        <v>6</v>
      </c>
      <c r="F72" s="2">
        <v>41789</v>
      </c>
      <c r="G72" s="10">
        <f t="shared" ca="1" si="0"/>
        <v>175</v>
      </c>
      <c r="H72" s="15" t="s">
        <v>18</v>
      </c>
    </row>
    <row r="73" spans="1:8" x14ac:dyDescent="0.25">
      <c r="A73" s="24">
        <v>64</v>
      </c>
      <c r="B73" s="14">
        <v>606</v>
      </c>
      <c r="C73" s="25" t="s">
        <v>7</v>
      </c>
      <c r="D73" s="13">
        <v>257</v>
      </c>
      <c r="E73" s="13">
        <v>0</v>
      </c>
      <c r="F73" s="2">
        <v>41837</v>
      </c>
      <c r="G73" s="10">
        <f t="shared" ca="1" si="0"/>
        <v>127</v>
      </c>
      <c r="H73" s="15" t="s">
        <v>18</v>
      </c>
    </row>
    <row r="74" spans="1:8" x14ac:dyDescent="0.25">
      <c r="A74" s="24">
        <v>65</v>
      </c>
      <c r="B74" s="14">
        <v>607</v>
      </c>
      <c r="C74" s="25" t="s">
        <v>6</v>
      </c>
      <c r="D74" s="13">
        <v>311</v>
      </c>
      <c r="E74" s="13">
        <v>4</v>
      </c>
      <c r="F74" s="2">
        <v>41841</v>
      </c>
      <c r="G74" s="10">
        <f t="shared" ca="1" si="0"/>
        <v>123</v>
      </c>
      <c r="H74" s="15" t="s">
        <v>18</v>
      </c>
    </row>
    <row r="75" spans="1:8" x14ac:dyDescent="0.25">
      <c r="A75" s="24">
        <v>66</v>
      </c>
      <c r="B75" s="14">
        <v>608</v>
      </c>
      <c r="C75" s="25" t="s">
        <v>7</v>
      </c>
      <c r="D75" s="13">
        <v>575</v>
      </c>
      <c r="E75" s="13">
        <v>0</v>
      </c>
      <c r="F75" s="2">
        <v>41897</v>
      </c>
      <c r="G75" s="10">
        <f t="shared" ref="G75:G138" ca="1" si="1">$I$1-F75</f>
        <v>67</v>
      </c>
      <c r="H75" s="15" t="s">
        <v>18</v>
      </c>
    </row>
    <row r="76" spans="1:8" x14ac:dyDescent="0.25">
      <c r="A76" s="24">
        <v>67</v>
      </c>
      <c r="B76" s="14">
        <v>609</v>
      </c>
      <c r="C76" s="25" t="s">
        <v>7</v>
      </c>
      <c r="D76" s="13">
        <v>404</v>
      </c>
      <c r="E76" s="13">
        <v>0</v>
      </c>
      <c r="F76" s="2">
        <v>41870</v>
      </c>
      <c r="G76" s="10">
        <f t="shared" ca="1" si="1"/>
        <v>94</v>
      </c>
      <c r="H76" s="15" t="s">
        <v>18</v>
      </c>
    </row>
    <row r="77" spans="1:8" x14ac:dyDescent="0.25">
      <c r="A77" s="24">
        <v>68</v>
      </c>
      <c r="B77" s="14">
        <v>610</v>
      </c>
      <c r="C77" s="25" t="s">
        <v>30</v>
      </c>
      <c r="D77" s="13">
        <v>95</v>
      </c>
      <c r="E77" s="13">
        <v>1</v>
      </c>
      <c r="F77" s="2">
        <v>41782</v>
      </c>
      <c r="G77" s="10">
        <f t="shared" ca="1" si="1"/>
        <v>182</v>
      </c>
      <c r="H77" s="15" t="s">
        <v>17</v>
      </c>
    </row>
    <row r="78" spans="1:8" x14ac:dyDescent="0.25">
      <c r="A78" s="24">
        <v>69</v>
      </c>
      <c r="B78" s="14">
        <v>611</v>
      </c>
      <c r="C78" s="25"/>
      <c r="D78" s="13"/>
      <c r="E78" s="13"/>
      <c r="F78" s="2"/>
      <c r="G78" s="10">
        <f t="shared" ca="1" si="1"/>
        <v>41964</v>
      </c>
      <c r="H78" s="15"/>
    </row>
    <row r="79" spans="1:8" x14ac:dyDescent="0.25">
      <c r="A79" s="24">
        <v>70</v>
      </c>
      <c r="B79" s="14">
        <v>612</v>
      </c>
      <c r="C79" s="25" t="s">
        <v>6</v>
      </c>
      <c r="D79" s="13">
        <v>55</v>
      </c>
      <c r="E79" s="13">
        <v>2</v>
      </c>
      <c r="F79" s="2">
        <v>41773</v>
      </c>
      <c r="G79" s="10">
        <f t="shared" ca="1" si="1"/>
        <v>191</v>
      </c>
      <c r="H79" s="15" t="s">
        <v>17</v>
      </c>
    </row>
    <row r="80" spans="1:8" x14ac:dyDescent="0.25">
      <c r="A80" s="24">
        <v>71</v>
      </c>
      <c r="B80" s="14">
        <v>613</v>
      </c>
      <c r="C80" s="25" t="s">
        <v>6</v>
      </c>
      <c r="D80" s="13">
        <v>511</v>
      </c>
      <c r="E80" s="13">
        <v>1</v>
      </c>
      <c r="F80" s="2">
        <v>41905</v>
      </c>
      <c r="G80" s="10">
        <f t="shared" ca="1" si="1"/>
        <v>59</v>
      </c>
      <c r="H80" s="15" t="s">
        <v>18</v>
      </c>
    </row>
    <row r="81" spans="1:10" x14ac:dyDescent="0.25">
      <c r="A81" s="24">
        <v>72</v>
      </c>
      <c r="B81" s="14">
        <v>701</v>
      </c>
      <c r="C81" s="25" t="s">
        <v>7</v>
      </c>
      <c r="D81" s="13">
        <v>254</v>
      </c>
      <c r="E81" s="13">
        <v>0</v>
      </c>
      <c r="F81" s="2">
        <v>41835</v>
      </c>
      <c r="G81" s="10">
        <f t="shared" ca="1" si="1"/>
        <v>129</v>
      </c>
      <c r="H81" s="15" t="s">
        <v>18</v>
      </c>
    </row>
    <row r="82" spans="1:10" x14ac:dyDescent="0.25">
      <c r="A82" s="29">
        <v>73</v>
      </c>
      <c r="B82" s="27">
        <v>702</v>
      </c>
      <c r="C82" s="30" t="s">
        <v>7</v>
      </c>
      <c r="D82" s="31">
        <v>237</v>
      </c>
      <c r="E82" s="31">
        <v>0</v>
      </c>
      <c r="F82" s="32">
        <v>41820</v>
      </c>
      <c r="G82" s="33">
        <f t="shared" ca="1" si="1"/>
        <v>144</v>
      </c>
      <c r="H82" s="34" t="s">
        <v>18</v>
      </c>
      <c r="I82" s="35" t="s">
        <v>28</v>
      </c>
      <c r="J82" s="35" t="s">
        <v>33</v>
      </c>
    </row>
    <row r="83" spans="1:10" x14ac:dyDescent="0.25">
      <c r="A83" s="24">
        <v>74</v>
      </c>
      <c r="B83" s="14">
        <v>703</v>
      </c>
      <c r="C83" s="25" t="s">
        <v>7</v>
      </c>
      <c r="D83" s="13">
        <v>576</v>
      </c>
      <c r="E83" s="13">
        <v>0</v>
      </c>
      <c r="F83" s="2">
        <v>41877</v>
      </c>
      <c r="G83" s="10">
        <f t="shared" ca="1" si="1"/>
        <v>87</v>
      </c>
      <c r="H83" s="15" t="s">
        <v>18</v>
      </c>
    </row>
    <row r="84" spans="1:10" x14ac:dyDescent="0.25">
      <c r="A84" s="24">
        <v>75</v>
      </c>
      <c r="B84" s="14">
        <v>704</v>
      </c>
      <c r="C84" s="25" t="s">
        <v>30</v>
      </c>
      <c r="D84" s="13">
        <v>259</v>
      </c>
      <c r="E84" s="13">
        <v>2</v>
      </c>
      <c r="F84" s="2">
        <v>41837</v>
      </c>
      <c r="G84" s="10">
        <f t="shared" ca="1" si="1"/>
        <v>127</v>
      </c>
      <c r="H84" s="15" t="s">
        <v>18</v>
      </c>
    </row>
    <row r="85" spans="1:10" x14ac:dyDescent="0.25">
      <c r="A85" s="24">
        <v>76</v>
      </c>
      <c r="B85" s="14">
        <v>705</v>
      </c>
      <c r="C85" s="25" t="s">
        <v>6</v>
      </c>
      <c r="D85" s="13">
        <v>309</v>
      </c>
      <c r="E85" s="13">
        <v>2</v>
      </c>
      <c r="F85" s="2">
        <v>41844</v>
      </c>
      <c r="G85" s="10">
        <f t="shared" ca="1" si="1"/>
        <v>120</v>
      </c>
      <c r="H85" s="15" t="s">
        <v>18</v>
      </c>
    </row>
    <row r="86" spans="1:10" x14ac:dyDescent="0.25">
      <c r="A86" s="24">
        <v>77</v>
      </c>
      <c r="B86" s="14">
        <v>706</v>
      </c>
      <c r="C86" s="25" t="s">
        <v>6</v>
      </c>
      <c r="D86" s="13">
        <v>447</v>
      </c>
      <c r="E86" s="13">
        <v>6</v>
      </c>
      <c r="F86" s="2">
        <v>41828</v>
      </c>
      <c r="G86" s="10">
        <f t="shared" ca="1" si="1"/>
        <v>136</v>
      </c>
      <c r="H86" s="15" t="s">
        <v>18</v>
      </c>
    </row>
    <row r="87" spans="1:10" x14ac:dyDescent="0.25">
      <c r="A87" s="24">
        <v>78</v>
      </c>
      <c r="B87" s="14">
        <v>707</v>
      </c>
      <c r="C87" s="25" t="s">
        <v>6</v>
      </c>
      <c r="D87" s="13">
        <v>14</v>
      </c>
      <c r="E87" s="13">
        <v>3</v>
      </c>
      <c r="F87" s="2">
        <v>41754</v>
      </c>
      <c r="G87" s="10">
        <f t="shared" ca="1" si="1"/>
        <v>210</v>
      </c>
      <c r="H87" s="15" t="s">
        <v>18</v>
      </c>
    </row>
    <row r="88" spans="1:10" x14ac:dyDescent="0.25">
      <c r="A88" s="24">
        <v>79</v>
      </c>
      <c r="B88" s="14">
        <v>708</v>
      </c>
      <c r="C88" s="25" t="s">
        <v>6</v>
      </c>
      <c r="D88" s="13">
        <v>15</v>
      </c>
      <c r="E88" s="13">
        <v>3</v>
      </c>
      <c r="F88" s="2">
        <v>41754</v>
      </c>
      <c r="G88" s="10">
        <f t="shared" ca="1" si="1"/>
        <v>210</v>
      </c>
      <c r="H88" s="15" t="s">
        <v>18</v>
      </c>
    </row>
    <row r="89" spans="1:10" x14ac:dyDescent="0.25">
      <c r="A89" s="24">
        <v>80</v>
      </c>
      <c r="B89" s="14">
        <v>709</v>
      </c>
      <c r="C89" s="25" t="s">
        <v>6</v>
      </c>
      <c r="D89" s="13">
        <v>522</v>
      </c>
      <c r="E89" s="13">
        <v>1</v>
      </c>
      <c r="F89" s="2">
        <v>41919</v>
      </c>
      <c r="G89" s="10">
        <f t="shared" ca="1" si="1"/>
        <v>45</v>
      </c>
      <c r="H89" s="15" t="s">
        <v>18</v>
      </c>
    </row>
    <row r="90" spans="1:10" x14ac:dyDescent="0.25">
      <c r="A90" s="24">
        <v>81</v>
      </c>
      <c r="B90" s="14">
        <v>710</v>
      </c>
      <c r="C90" s="25" t="s">
        <v>7</v>
      </c>
      <c r="D90" s="13">
        <v>198</v>
      </c>
      <c r="E90" s="13">
        <v>0</v>
      </c>
      <c r="F90" s="2">
        <v>41813</v>
      </c>
      <c r="G90" s="10">
        <f t="shared" ca="1" si="1"/>
        <v>151</v>
      </c>
      <c r="H90" s="15" t="s">
        <v>18</v>
      </c>
    </row>
    <row r="91" spans="1:10" x14ac:dyDescent="0.25">
      <c r="A91" s="24">
        <v>82</v>
      </c>
      <c r="B91" s="14">
        <v>711</v>
      </c>
      <c r="C91" s="25" t="s">
        <v>7</v>
      </c>
      <c r="D91" s="13">
        <v>222</v>
      </c>
      <c r="E91" s="13">
        <v>0</v>
      </c>
      <c r="F91" s="2">
        <v>41817</v>
      </c>
      <c r="G91" s="10">
        <f t="shared" ca="1" si="1"/>
        <v>147</v>
      </c>
      <c r="H91" s="15" t="s">
        <v>18</v>
      </c>
    </row>
    <row r="92" spans="1:10" x14ac:dyDescent="0.25">
      <c r="A92" s="24">
        <v>83</v>
      </c>
      <c r="B92" s="14">
        <v>712</v>
      </c>
      <c r="C92" s="25" t="s">
        <v>7</v>
      </c>
      <c r="D92" s="13">
        <v>338</v>
      </c>
      <c r="E92" s="13">
        <v>0</v>
      </c>
      <c r="F92" s="2">
        <v>41835</v>
      </c>
      <c r="G92" s="10">
        <f t="shared" ca="1" si="1"/>
        <v>129</v>
      </c>
      <c r="H92" s="15" t="s">
        <v>18</v>
      </c>
    </row>
    <row r="93" spans="1:10" x14ac:dyDescent="0.25">
      <c r="A93" s="24">
        <v>84</v>
      </c>
      <c r="B93" s="14">
        <v>713</v>
      </c>
      <c r="C93" s="25" t="s">
        <v>6</v>
      </c>
      <c r="D93" s="13">
        <v>143</v>
      </c>
      <c r="E93" s="13">
        <v>1</v>
      </c>
      <c r="F93" s="2">
        <v>41796</v>
      </c>
      <c r="G93" s="10">
        <f t="shared" ca="1" si="1"/>
        <v>168</v>
      </c>
      <c r="H93" s="15" t="s">
        <v>18</v>
      </c>
    </row>
    <row r="94" spans="1:10" x14ac:dyDescent="0.25">
      <c r="A94" s="24">
        <v>85</v>
      </c>
      <c r="B94" s="14">
        <v>801</v>
      </c>
      <c r="C94" s="25" t="s">
        <v>7</v>
      </c>
      <c r="D94" s="13">
        <v>441</v>
      </c>
      <c r="E94" s="13">
        <v>0</v>
      </c>
      <c r="F94" s="2">
        <v>41880</v>
      </c>
      <c r="G94" s="10">
        <f t="shared" ca="1" si="1"/>
        <v>84</v>
      </c>
      <c r="H94" s="15" t="s">
        <v>18</v>
      </c>
    </row>
    <row r="95" spans="1:10" x14ac:dyDescent="0.25">
      <c r="A95" s="24">
        <v>86</v>
      </c>
      <c r="B95" s="14">
        <v>802</v>
      </c>
      <c r="C95" s="25" t="s">
        <v>6</v>
      </c>
      <c r="D95" s="13">
        <v>199</v>
      </c>
      <c r="E95" s="13">
        <v>5</v>
      </c>
      <c r="F95" s="2">
        <v>41803</v>
      </c>
      <c r="G95" s="10">
        <f t="shared" ca="1" si="1"/>
        <v>161</v>
      </c>
      <c r="H95" s="15" t="s">
        <v>18</v>
      </c>
    </row>
    <row r="96" spans="1:10" x14ac:dyDescent="0.25">
      <c r="A96" s="24">
        <v>87</v>
      </c>
      <c r="B96" s="14">
        <v>803</v>
      </c>
      <c r="C96" s="25" t="s">
        <v>7</v>
      </c>
      <c r="D96" s="13">
        <v>36</v>
      </c>
      <c r="E96" s="13">
        <v>0</v>
      </c>
      <c r="F96" s="2">
        <v>41768</v>
      </c>
      <c r="G96" s="10">
        <f t="shared" ca="1" si="1"/>
        <v>196</v>
      </c>
      <c r="H96" s="15" t="s">
        <v>18</v>
      </c>
    </row>
    <row r="97" spans="1:10" x14ac:dyDescent="0.25">
      <c r="A97" s="24">
        <v>88</v>
      </c>
      <c r="B97" s="14">
        <v>804</v>
      </c>
      <c r="C97" s="25" t="s">
        <v>7</v>
      </c>
      <c r="D97" s="13">
        <v>577</v>
      </c>
      <c r="E97" s="13">
        <v>0</v>
      </c>
      <c r="F97" s="2">
        <v>41873</v>
      </c>
      <c r="G97" s="10">
        <f t="shared" ca="1" si="1"/>
        <v>91</v>
      </c>
      <c r="H97" s="15" t="s">
        <v>18</v>
      </c>
    </row>
    <row r="98" spans="1:10" x14ac:dyDescent="0.25">
      <c r="A98" s="24">
        <v>89</v>
      </c>
      <c r="B98" s="14">
        <v>805</v>
      </c>
      <c r="C98" s="25" t="s">
        <v>6</v>
      </c>
      <c r="D98" s="13">
        <v>154</v>
      </c>
      <c r="E98" s="13">
        <v>3</v>
      </c>
      <c r="F98" s="2">
        <v>41789</v>
      </c>
      <c r="G98" s="10">
        <f t="shared" ca="1" si="1"/>
        <v>175</v>
      </c>
      <c r="H98" s="15" t="s">
        <v>17</v>
      </c>
    </row>
    <row r="99" spans="1:10" x14ac:dyDescent="0.25">
      <c r="A99" s="24">
        <v>90</v>
      </c>
      <c r="B99" s="14">
        <v>806</v>
      </c>
      <c r="C99" s="25" t="s">
        <v>7</v>
      </c>
      <c r="D99" s="13">
        <v>578</v>
      </c>
      <c r="E99" s="13">
        <v>0</v>
      </c>
      <c r="F99" s="2">
        <v>41894</v>
      </c>
      <c r="G99" s="10">
        <f t="shared" ca="1" si="1"/>
        <v>70</v>
      </c>
      <c r="H99" s="15" t="s">
        <v>18</v>
      </c>
    </row>
    <row r="100" spans="1:10" x14ac:dyDescent="0.25">
      <c r="A100" s="24">
        <v>91</v>
      </c>
      <c r="B100" s="14">
        <v>807</v>
      </c>
      <c r="C100" s="25" t="s">
        <v>7</v>
      </c>
      <c r="D100" s="13">
        <v>231</v>
      </c>
      <c r="E100" s="13">
        <v>0</v>
      </c>
      <c r="F100" s="2">
        <v>41822</v>
      </c>
      <c r="G100" s="10">
        <f t="shared" ca="1" si="1"/>
        <v>142</v>
      </c>
      <c r="H100" s="15" t="s">
        <v>18</v>
      </c>
    </row>
    <row r="101" spans="1:10" x14ac:dyDescent="0.25">
      <c r="A101" s="29">
        <v>92</v>
      </c>
      <c r="B101" s="27">
        <v>808</v>
      </c>
      <c r="C101" s="30" t="s">
        <v>6</v>
      </c>
      <c r="D101" s="31">
        <v>446</v>
      </c>
      <c r="E101" s="31">
        <v>1</v>
      </c>
      <c r="F101" s="32">
        <v>41872</v>
      </c>
      <c r="G101" s="33">
        <f t="shared" ca="1" si="1"/>
        <v>92</v>
      </c>
      <c r="H101" s="34" t="s">
        <v>17</v>
      </c>
      <c r="I101" s="35" t="s">
        <v>28</v>
      </c>
      <c r="J101" s="35" t="s">
        <v>33</v>
      </c>
    </row>
    <row r="102" spans="1:10" x14ac:dyDescent="0.25">
      <c r="A102" s="24">
        <v>93</v>
      </c>
      <c r="B102" s="14">
        <v>809</v>
      </c>
      <c r="C102" s="25" t="s">
        <v>6</v>
      </c>
      <c r="D102" s="13">
        <v>344</v>
      </c>
      <c r="E102" s="13">
        <v>7</v>
      </c>
      <c r="F102" s="2">
        <v>41845</v>
      </c>
      <c r="G102" s="10">
        <f t="shared" ca="1" si="1"/>
        <v>119</v>
      </c>
      <c r="H102" s="15" t="s">
        <v>18</v>
      </c>
    </row>
    <row r="103" spans="1:10" x14ac:dyDescent="0.25">
      <c r="A103" s="24">
        <v>94</v>
      </c>
      <c r="B103" s="14">
        <v>810</v>
      </c>
      <c r="C103" s="25" t="s">
        <v>6</v>
      </c>
      <c r="D103" s="13">
        <v>99</v>
      </c>
      <c r="E103" s="13">
        <v>7</v>
      </c>
      <c r="F103" s="2">
        <v>41782</v>
      </c>
      <c r="G103" s="10">
        <f t="shared" ca="1" si="1"/>
        <v>182</v>
      </c>
      <c r="H103" s="15" t="s">
        <v>18</v>
      </c>
    </row>
    <row r="104" spans="1:10" x14ac:dyDescent="0.25">
      <c r="A104" s="24">
        <v>95</v>
      </c>
      <c r="B104" s="14">
        <v>811</v>
      </c>
      <c r="C104" s="25" t="s">
        <v>7</v>
      </c>
      <c r="D104" s="13">
        <v>155</v>
      </c>
      <c r="E104" s="13">
        <v>0</v>
      </c>
      <c r="F104" s="2">
        <v>41796</v>
      </c>
      <c r="G104" s="10">
        <f t="shared" ca="1" si="1"/>
        <v>168</v>
      </c>
      <c r="H104" s="15" t="s">
        <v>18</v>
      </c>
    </row>
    <row r="105" spans="1:10" x14ac:dyDescent="0.25">
      <c r="A105" s="24">
        <v>96</v>
      </c>
      <c r="B105" s="14">
        <v>812</v>
      </c>
      <c r="C105" s="25" t="s">
        <v>7</v>
      </c>
      <c r="D105" s="13">
        <v>110</v>
      </c>
      <c r="E105" s="13">
        <v>0</v>
      </c>
      <c r="F105" s="2">
        <v>41787</v>
      </c>
      <c r="G105" s="10">
        <f t="shared" ca="1" si="1"/>
        <v>177</v>
      </c>
      <c r="H105" s="15" t="s">
        <v>18</v>
      </c>
    </row>
    <row r="106" spans="1:10" x14ac:dyDescent="0.25">
      <c r="A106" s="29">
        <v>97</v>
      </c>
      <c r="B106" s="27">
        <v>813</v>
      </c>
      <c r="C106" s="30" t="s">
        <v>7</v>
      </c>
      <c r="D106" s="31">
        <v>256</v>
      </c>
      <c r="E106" s="31">
        <v>0</v>
      </c>
      <c r="F106" s="32">
        <v>41835</v>
      </c>
      <c r="G106" s="33">
        <f t="shared" ca="1" si="1"/>
        <v>129</v>
      </c>
      <c r="H106" s="34" t="s">
        <v>18</v>
      </c>
      <c r="I106" s="35" t="s">
        <v>28</v>
      </c>
      <c r="J106" s="35" t="s">
        <v>29</v>
      </c>
    </row>
    <row r="107" spans="1:10" x14ac:dyDescent="0.25">
      <c r="A107" s="24">
        <v>98</v>
      </c>
      <c r="B107" s="14">
        <v>901</v>
      </c>
      <c r="C107" s="25" t="s">
        <v>7</v>
      </c>
      <c r="D107" s="13">
        <v>418</v>
      </c>
      <c r="E107" s="13">
        <v>0</v>
      </c>
      <c r="F107" s="2">
        <v>41873</v>
      </c>
      <c r="G107" s="10">
        <f t="shared" ca="1" si="1"/>
        <v>91</v>
      </c>
      <c r="H107" s="15" t="s">
        <v>18</v>
      </c>
    </row>
    <row r="108" spans="1:10" x14ac:dyDescent="0.25">
      <c r="A108" s="24">
        <v>99</v>
      </c>
      <c r="B108" s="14">
        <v>902</v>
      </c>
      <c r="C108" s="25" t="s">
        <v>6</v>
      </c>
      <c r="D108" s="13">
        <v>200</v>
      </c>
      <c r="E108" s="13">
        <v>5</v>
      </c>
      <c r="F108" s="2">
        <v>41803</v>
      </c>
      <c r="G108" s="10">
        <f t="shared" ca="1" si="1"/>
        <v>161</v>
      </c>
      <c r="H108" s="15" t="s">
        <v>18</v>
      </c>
    </row>
    <row r="109" spans="1:10" x14ac:dyDescent="0.25">
      <c r="A109" s="24">
        <v>100</v>
      </c>
      <c r="B109" s="14">
        <v>903</v>
      </c>
      <c r="C109" s="25" t="s">
        <v>6</v>
      </c>
      <c r="D109" s="13">
        <v>369</v>
      </c>
      <c r="E109" s="13">
        <v>6</v>
      </c>
      <c r="F109" s="2">
        <v>41855</v>
      </c>
      <c r="G109" s="10">
        <f t="shared" ca="1" si="1"/>
        <v>109</v>
      </c>
      <c r="H109" s="15" t="s">
        <v>18</v>
      </c>
    </row>
    <row r="110" spans="1:10" x14ac:dyDescent="0.25">
      <c r="A110" s="24">
        <v>101</v>
      </c>
      <c r="B110" s="14">
        <v>904</v>
      </c>
      <c r="C110" s="25" t="s">
        <v>7</v>
      </c>
      <c r="D110" s="13">
        <v>34</v>
      </c>
      <c r="E110" s="13">
        <v>0</v>
      </c>
      <c r="F110" s="2">
        <v>41767</v>
      </c>
      <c r="G110" s="10">
        <f t="shared" ca="1" si="1"/>
        <v>197</v>
      </c>
      <c r="H110" s="15" t="s">
        <v>18</v>
      </c>
    </row>
    <row r="111" spans="1:10" x14ac:dyDescent="0.25">
      <c r="A111" s="24">
        <v>102</v>
      </c>
      <c r="B111" s="14">
        <v>905</v>
      </c>
      <c r="C111" s="25" t="s">
        <v>6</v>
      </c>
      <c r="D111" s="13">
        <v>114</v>
      </c>
      <c r="E111" s="13">
        <v>5</v>
      </c>
      <c r="F111" s="2">
        <v>41788</v>
      </c>
      <c r="G111" s="10">
        <f t="shared" ca="1" si="1"/>
        <v>176</v>
      </c>
      <c r="H111" s="15" t="s">
        <v>17</v>
      </c>
    </row>
    <row r="112" spans="1:10" x14ac:dyDescent="0.25">
      <c r="A112" s="24">
        <v>103</v>
      </c>
      <c r="B112" s="14">
        <v>906</v>
      </c>
      <c r="C112" s="25" t="s">
        <v>7</v>
      </c>
      <c r="D112" s="13">
        <v>521</v>
      </c>
      <c r="E112" s="13">
        <v>0</v>
      </c>
      <c r="F112" s="2">
        <v>41919</v>
      </c>
      <c r="G112" s="10">
        <f t="shared" ca="1" si="1"/>
        <v>45</v>
      </c>
      <c r="H112" s="15" t="s">
        <v>18</v>
      </c>
    </row>
    <row r="113" spans="1:10" x14ac:dyDescent="0.25">
      <c r="A113" s="24">
        <v>104</v>
      </c>
      <c r="B113" s="14">
        <v>907</v>
      </c>
      <c r="C113" s="25" t="s">
        <v>6</v>
      </c>
      <c r="D113" s="13">
        <v>93</v>
      </c>
      <c r="E113" s="13">
        <v>12</v>
      </c>
      <c r="F113" s="2">
        <v>41781</v>
      </c>
      <c r="G113" s="10">
        <f t="shared" ca="1" si="1"/>
        <v>183</v>
      </c>
      <c r="H113" s="15" t="s">
        <v>18</v>
      </c>
    </row>
    <row r="114" spans="1:10" x14ac:dyDescent="0.25">
      <c r="A114" s="24">
        <v>105</v>
      </c>
      <c r="B114" s="14">
        <v>908</v>
      </c>
      <c r="C114" s="25" t="s">
        <v>7</v>
      </c>
      <c r="D114" s="13">
        <v>300</v>
      </c>
      <c r="E114" s="13">
        <v>0</v>
      </c>
      <c r="F114" s="2">
        <v>41849</v>
      </c>
      <c r="G114" s="10">
        <f t="shared" ca="1" si="1"/>
        <v>115</v>
      </c>
      <c r="H114" s="15" t="s">
        <v>18</v>
      </c>
    </row>
    <row r="115" spans="1:10" x14ac:dyDescent="0.25">
      <c r="A115" s="24">
        <v>106</v>
      </c>
      <c r="B115" s="14">
        <v>909</v>
      </c>
      <c r="C115" s="25" t="s">
        <v>7</v>
      </c>
      <c r="D115" s="13">
        <v>247</v>
      </c>
      <c r="E115" s="13">
        <v>0</v>
      </c>
      <c r="F115" s="2">
        <v>41829</v>
      </c>
      <c r="G115" s="10">
        <f t="shared" ca="1" si="1"/>
        <v>135</v>
      </c>
      <c r="H115" s="15" t="s">
        <v>18</v>
      </c>
    </row>
    <row r="116" spans="1:10" x14ac:dyDescent="0.25">
      <c r="A116" s="24">
        <v>107</v>
      </c>
      <c r="B116" s="14">
        <v>910</v>
      </c>
      <c r="C116" s="25" t="s">
        <v>7</v>
      </c>
      <c r="D116" s="13">
        <v>321</v>
      </c>
      <c r="E116" s="13">
        <v>0</v>
      </c>
      <c r="F116" s="2">
        <v>41824</v>
      </c>
      <c r="G116" s="10">
        <f t="shared" ca="1" si="1"/>
        <v>140</v>
      </c>
      <c r="H116" s="15" t="s">
        <v>18</v>
      </c>
    </row>
    <row r="117" spans="1:10" x14ac:dyDescent="0.25">
      <c r="A117" s="29">
        <v>108</v>
      </c>
      <c r="B117" s="27">
        <v>911</v>
      </c>
      <c r="C117" s="30" t="s">
        <v>6</v>
      </c>
      <c r="D117" s="31">
        <v>156</v>
      </c>
      <c r="E117" s="31">
        <v>1</v>
      </c>
      <c r="F117" s="32">
        <v>41781</v>
      </c>
      <c r="G117" s="33">
        <f t="shared" ca="1" si="1"/>
        <v>183</v>
      </c>
      <c r="H117" s="34" t="s">
        <v>18</v>
      </c>
      <c r="I117" s="35" t="s">
        <v>28</v>
      </c>
      <c r="J117" s="35" t="s">
        <v>29</v>
      </c>
    </row>
    <row r="118" spans="1:10" x14ac:dyDescent="0.25">
      <c r="A118" s="24">
        <v>109</v>
      </c>
      <c r="B118" s="14">
        <v>912</v>
      </c>
      <c r="C118" s="25" t="s">
        <v>7</v>
      </c>
      <c r="D118" s="13">
        <v>248</v>
      </c>
      <c r="E118" s="13">
        <v>0</v>
      </c>
      <c r="F118" s="2">
        <v>41830</v>
      </c>
      <c r="G118" s="10">
        <f t="shared" ca="1" si="1"/>
        <v>134</v>
      </c>
      <c r="H118" s="15" t="s">
        <v>18</v>
      </c>
    </row>
    <row r="119" spans="1:10" x14ac:dyDescent="0.25">
      <c r="A119" s="24">
        <v>110</v>
      </c>
      <c r="B119" s="14">
        <v>913</v>
      </c>
      <c r="C119" s="25" t="s">
        <v>6</v>
      </c>
      <c r="D119" s="13" t="s">
        <v>27</v>
      </c>
      <c r="E119" s="13">
        <v>9</v>
      </c>
      <c r="F119" s="2">
        <v>41771</v>
      </c>
      <c r="G119" s="10">
        <f t="shared" ca="1" si="1"/>
        <v>193</v>
      </c>
      <c r="H119" s="15" t="s">
        <v>18</v>
      </c>
    </row>
    <row r="120" spans="1:10" x14ac:dyDescent="0.25">
      <c r="A120" s="24">
        <v>111</v>
      </c>
      <c r="B120" s="14">
        <v>1001</v>
      </c>
      <c r="C120" s="25" t="s">
        <v>7</v>
      </c>
      <c r="D120" s="13">
        <v>190</v>
      </c>
      <c r="E120" s="13">
        <v>0</v>
      </c>
      <c r="F120" s="2">
        <v>41817</v>
      </c>
      <c r="G120" s="10">
        <f t="shared" ca="1" si="1"/>
        <v>147</v>
      </c>
      <c r="H120" s="15" t="s">
        <v>18</v>
      </c>
    </row>
    <row r="121" spans="1:10" x14ac:dyDescent="0.25">
      <c r="A121" s="24">
        <v>112</v>
      </c>
      <c r="B121" s="14">
        <v>1002</v>
      </c>
      <c r="C121" s="25" t="s">
        <v>7</v>
      </c>
      <c r="D121" s="13"/>
      <c r="E121" s="13">
        <v>0</v>
      </c>
      <c r="F121" s="2">
        <v>41963</v>
      </c>
      <c r="G121" s="10">
        <f t="shared" ca="1" si="1"/>
        <v>1</v>
      </c>
      <c r="H121" s="15" t="s">
        <v>18</v>
      </c>
      <c r="I121" s="1" t="s">
        <v>28</v>
      </c>
    </row>
    <row r="122" spans="1:10" x14ac:dyDescent="0.25">
      <c r="A122" s="24">
        <v>113</v>
      </c>
      <c r="B122" s="14">
        <v>1003</v>
      </c>
      <c r="C122" s="25" t="s">
        <v>7</v>
      </c>
      <c r="D122" s="13">
        <v>317</v>
      </c>
      <c r="E122" s="13">
        <v>0</v>
      </c>
      <c r="F122" s="2">
        <v>41852</v>
      </c>
      <c r="G122" s="10">
        <f t="shared" ca="1" si="1"/>
        <v>112</v>
      </c>
      <c r="H122" s="15" t="s">
        <v>18</v>
      </c>
    </row>
    <row r="123" spans="1:10" x14ac:dyDescent="0.25">
      <c r="A123" s="24">
        <v>114</v>
      </c>
      <c r="B123" s="14">
        <v>1004</v>
      </c>
      <c r="C123" s="25" t="s">
        <v>6</v>
      </c>
      <c r="D123" s="13">
        <v>370</v>
      </c>
      <c r="E123" s="13">
        <v>1</v>
      </c>
      <c r="F123" s="2">
        <v>41858</v>
      </c>
      <c r="G123" s="10">
        <f t="shared" ca="1" si="1"/>
        <v>106</v>
      </c>
      <c r="H123" s="15" t="s">
        <v>17</v>
      </c>
    </row>
    <row r="124" spans="1:10" x14ac:dyDescent="0.25">
      <c r="A124" s="24">
        <v>115</v>
      </c>
      <c r="B124" s="14">
        <v>1005</v>
      </c>
      <c r="C124" s="25" t="s">
        <v>6</v>
      </c>
      <c r="D124" s="13">
        <v>331</v>
      </c>
      <c r="E124" s="13">
        <v>3</v>
      </c>
      <c r="F124" s="2">
        <v>41843</v>
      </c>
      <c r="G124" s="10">
        <f t="shared" ca="1" si="1"/>
        <v>121</v>
      </c>
      <c r="H124" s="15" t="s">
        <v>17</v>
      </c>
    </row>
    <row r="125" spans="1:10" x14ac:dyDescent="0.25">
      <c r="A125" s="24">
        <v>116</v>
      </c>
      <c r="B125" s="14">
        <v>1006</v>
      </c>
      <c r="C125" s="25" t="s">
        <v>7</v>
      </c>
      <c r="D125" s="13">
        <v>419</v>
      </c>
      <c r="E125" s="13">
        <v>0</v>
      </c>
      <c r="F125" s="2">
        <v>41873</v>
      </c>
      <c r="G125" s="10">
        <f t="shared" ca="1" si="1"/>
        <v>91</v>
      </c>
      <c r="H125" s="15" t="s">
        <v>18</v>
      </c>
    </row>
    <row r="126" spans="1:10" x14ac:dyDescent="0.25">
      <c r="A126" s="24">
        <v>117</v>
      </c>
      <c r="B126" s="14">
        <v>1007</v>
      </c>
      <c r="C126" s="25" t="s">
        <v>7</v>
      </c>
      <c r="D126" s="13">
        <v>223</v>
      </c>
      <c r="E126" s="13">
        <v>0</v>
      </c>
      <c r="F126" s="2">
        <v>41813</v>
      </c>
      <c r="G126" s="10">
        <f t="shared" ca="1" si="1"/>
        <v>151</v>
      </c>
      <c r="H126" s="15" t="s">
        <v>18</v>
      </c>
    </row>
    <row r="127" spans="1:10" x14ac:dyDescent="0.25">
      <c r="A127" s="24">
        <v>118</v>
      </c>
      <c r="B127" s="14">
        <v>1008</v>
      </c>
      <c r="C127" s="25" t="s">
        <v>6</v>
      </c>
      <c r="D127" s="13">
        <v>64</v>
      </c>
      <c r="E127" s="13">
        <v>10</v>
      </c>
      <c r="F127" s="2">
        <v>41774</v>
      </c>
      <c r="G127" s="10">
        <f t="shared" ca="1" si="1"/>
        <v>190</v>
      </c>
      <c r="H127" s="15" t="s">
        <v>17</v>
      </c>
    </row>
    <row r="128" spans="1:10" x14ac:dyDescent="0.25">
      <c r="A128" s="24">
        <v>119</v>
      </c>
      <c r="B128" s="14">
        <v>1009</v>
      </c>
      <c r="C128" s="25" t="s">
        <v>7</v>
      </c>
      <c r="D128" s="13">
        <v>571</v>
      </c>
      <c r="E128" s="13">
        <v>0</v>
      </c>
      <c r="F128" s="2">
        <v>41925</v>
      </c>
      <c r="G128" s="10">
        <f t="shared" ca="1" si="1"/>
        <v>39</v>
      </c>
      <c r="H128" s="15" t="s">
        <v>18</v>
      </c>
    </row>
    <row r="129" spans="1:10" x14ac:dyDescent="0.25">
      <c r="A129" s="24">
        <v>120</v>
      </c>
      <c r="B129" s="14">
        <v>1010</v>
      </c>
      <c r="C129" s="25" t="s">
        <v>6</v>
      </c>
      <c r="D129" s="13">
        <v>258</v>
      </c>
      <c r="E129" s="13">
        <v>1</v>
      </c>
      <c r="F129" s="2">
        <v>41837</v>
      </c>
      <c r="G129" s="10">
        <f t="shared" ca="1" si="1"/>
        <v>127</v>
      </c>
      <c r="H129" s="15" t="s">
        <v>17</v>
      </c>
    </row>
    <row r="130" spans="1:10" x14ac:dyDescent="0.25">
      <c r="A130" s="24">
        <v>121</v>
      </c>
      <c r="B130" s="14">
        <v>1011</v>
      </c>
      <c r="C130" s="25" t="s">
        <v>6</v>
      </c>
      <c r="D130" s="13">
        <v>98</v>
      </c>
      <c r="E130" s="13">
        <v>1</v>
      </c>
      <c r="F130" s="2">
        <v>41785</v>
      </c>
      <c r="G130" s="10">
        <f t="shared" ca="1" si="1"/>
        <v>179</v>
      </c>
      <c r="H130" s="15" t="s">
        <v>18</v>
      </c>
    </row>
    <row r="131" spans="1:10" x14ac:dyDescent="0.25">
      <c r="A131" s="24">
        <v>122</v>
      </c>
      <c r="B131" s="14">
        <v>1012</v>
      </c>
      <c r="C131" s="25" t="s">
        <v>7</v>
      </c>
      <c r="D131" s="13">
        <v>322</v>
      </c>
      <c r="E131" s="13">
        <v>0</v>
      </c>
      <c r="F131" s="2">
        <v>41845</v>
      </c>
      <c r="G131" s="10">
        <f t="shared" ca="1" si="1"/>
        <v>119</v>
      </c>
      <c r="H131" s="15" t="s">
        <v>18</v>
      </c>
    </row>
    <row r="132" spans="1:10" x14ac:dyDescent="0.25">
      <c r="A132" s="29">
        <v>123</v>
      </c>
      <c r="B132" s="27">
        <v>1013</v>
      </c>
      <c r="C132" s="30" t="s">
        <v>6</v>
      </c>
      <c r="D132" s="31">
        <v>201</v>
      </c>
      <c r="E132" s="31">
        <v>1</v>
      </c>
      <c r="F132" s="32">
        <v>41816</v>
      </c>
      <c r="G132" s="33">
        <f t="shared" ca="1" si="1"/>
        <v>148</v>
      </c>
      <c r="H132" s="34" t="s">
        <v>18</v>
      </c>
      <c r="I132" s="35" t="s">
        <v>28</v>
      </c>
      <c r="J132" s="35" t="s">
        <v>33</v>
      </c>
    </row>
    <row r="133" spans="1:10" x14ac:dyDescent="0.25">
      <c r="A133" s="24">
        <v>124</v>
      </c>
      <c r="B133" s="14">
        <v>1101</v>
      </c>
      <c r="C133" s="25" t="s">
        <v>7</v>
      </c>
      <c r="D133" s="13">
        <v>339</v>
      </c>
      <c r="E133" s="13">
        <v>0</v>
      </c>
      <c r="F133" s="2">
        <v>41824</v>
      </c>
      <c r="G133" s="10">
        <f t="shared" ca="1" si="1"/>
        <v>140</v>
      </c>
      <c r="H133" s="15" t="s">
        <v>18</v>
      </c>
    </row>
    <row r="134" spans="1:10" x14ac:dyDescent="0.25">
      <c r="A134" s="24">
        <v>125</v>
      </c>
      <c r="B134" s="14">
        <v>1102</v>
      </c>
      <c r="C134" s="25" t="s">
        <v>7</v>
      </c>
      <c r="D134" s="13">
        <v>579</v>
      </c>
      <c r="E134" s="13">
        <v>0</v>
      </c>
      <c r="F134" s="2">
        <v>41908</v>
      </c>
      <c r="G134" s="10">
        <f t="shared" ca="1" si="1"/>
        <v>56</v>
      </c>
      <c r="H134" s="15" t="s">
        <v>18</v>
      </c>
    </row>
    <row r="135" spans="1:10" x14ac:dyDescent="0.25">
      <c r="A135" s="29">
        <v>126</v>
      </c>
      <c r="B135" s="27">
        <v>1103</v>
      </c>
      <c r="C135" s="30" t="s">
        <v>7</v>
      </c>
      <c r="D135" s="31">
        <v>189</v>
      </c>
      <c r="E135" s="31">
        <v>0</v>
      </c>
      <c r="F135" s="32">
        <v>41810</v>
      </c>
      <c r="G135" s="33">
        <f t="shared" ca="1" si="1"/>
        <v>154</v>
      </c>
      <c r="H135" s="34" t="s">
        <v>18</v>
      </c>
      <c r="I135" s="35" t="s">
        <v>28</v>
      </c>
      <c r="J135" s="35" t="s">
        <v>33</v>
      </c>
    </row>
    <row r="136" spans="1:10" x14ac:dyDescent="0.25">
      <c r="A136" s="24">
        <v>127</v>
      </c>
      <c r="B136" s="14">
        <v>1104</v>
      </c>
      <c r="C136" s="25" t="s">
        <v>6</v>
      </c>
      <c r="D136" s="13">
        <v>41</v>
      </c>
      <c r="E136" s="13">
        <v>7</v>
      </c>
      <c r="F136" s="2">
        <v>41771</v>
      </c>
      <c r="G136" s="10">
        <f t="shared" ca="1" si="1"/>
        <v>193</v>
      </c>
      <c r="H136" s="15" t="s">
        <v>18</v>
      </c>
    </row>
    <row r="137" spans="1:10" x14ac:dyDescent="0.25">
      <c r="A137" s="24">
        <v>128</v>
      </c>
      <c r="B137" s="14">
        <v>1105</v>
      </c>
      <c r="C137" s="25" t="s">
        <v>6</v>
      </c>
      <c r="D137" s="13">
        <v>85</v>
      </c>
      <c r="E137" s="13">
        <v>1</v>
      </c>
      <c r="F137" s="2">
        <v>41781</v>
      </c>
      <c r="G137" s="10">
        <f t="shared" ca="1" si="1"/>
        <v>183</v>
      </c>
      <c r="H137" s="15" t="s">
        <v>17</v>
      </c>
    </row>
    <row r="138" spans="1:10" x14ac:dyDescent="0.25">
      <c r="A138" s="24">
        <v>129</v>
      </c>
      <c r="B138" s="14">
        <v>1106</v>
      </c>
      <c r="C138" s="25" t="s">
        <v>6</v>
      </c>
      <c r="D138" s="13">
        <v>60</v>
      </c>
      <c r="E138" s="13">
        <v>1</v>
      </c>
      <c r="F138" s="2">
        <v>41773</v>
      </c>
      <c r="G138" s="10">
        <f t="shared" ca="1" si="1"/>
        <v>191</v>
      </c>
      <c r="H138" s="15" t="s">
        <v>17</v>
      </c>
    </row>
    <row r="139" spans="1:10" x14ac:dyDescent="0.25">
      <c r="A139" s="24">
        <v>130</v>
      </c>
      <c r="B139" s="14">
        <v>1107</v>
      </c>
      <c r="C139" s="25" t="s">
        <v>7</v>
      </c>
      <c r="D139" s="13">
        <v>442</v>
      </c>
      <c r="E139" s="13">
        <v>0</v>
      </c>
      <c r="F139" s="2">
        <v>41880</v>
      </c>
      <c r="G139" s="10">
        <f t="shared" ref="G139:G202" ca="1" si="2">$I$1-F139</f>
        <v>84</v>
      </c>
      <c r="H139" s="15" t="s">
        <v>18</v>
      </c>
    </row>
    <row r="140" spans="1:10" x14ac:dyDescent="0.25">
      <c r="A140" s="24">
        <v>131</v>
      </c>
      <c r="B140" s="14">
        <v>1108</v>
      </c>
      <c r="C140" s="25" t="s">
        <v>7</v>
      </c>
      <c r="D140" s="13">
        <v>449</v>
      </c>
      <c r="E140" s="13">
        <v>0</v>
      </c>
      <c r="F140" s="2">
        <v>41883</v>
      </c>
      <c r="G140" s="10">
        <f t="shared" ca="1" si="2"/>
        <v>81</v>
      </c>
      <c r="H140" s="15" t="s">
        <v>18</v>
      </c>
    </row>
    <row r="141" spans="1:10" x14ac:dyDescent="0.25">
      <c r="A141" s="24">
        <v>132</v>
      </c>
      <c r="B141" s="14">
        <v>1109</v>
      </c>
      <c r="C141" s="25" t="s">
        <v>7</v>
      </c>
      <c r="D141" s="13">
        <v>595</v>
      </c>
      <c r="E141" s="13">
        <v>0</v>
      </c>
      <c r="F141" s="2">
        <v>41894</v>
      </c>
      <c r="G141" s="10">
        <f t="shared" ca="1" si="2"/>
        <v>70</v>
      </c>
      <c r="H141" s="15" t="s">
        <v>18</v>
      </c>
      <c r="I141" s="1" t="s">
        <v>28</v>
      </c>
    </row>
    <row r="142" spans="1:10" x14ac:dyDescent="0.25">
      <c r="A142" s="24">
        <v>133</v>
      </c>
      <c r="B142" s="14">
        <v>1110</v>
      </c>
      <c r="C142" s="25" t="s">
        <v>7</v>
      </c>
      <c r="D142" s="13">
        <v>374</v>
      </c>
      <c r="E142" s="13">
        <v>0</v>
      </c>
      <c r="F142" s="2">
        <v>41862</v>
      </c>
      <c r="G142" s="10">
        <f t="shared" ca="1" si="2"/>
        <v>102</v>
      </c>
      <c r="H142" s="15" t="s">
        <v>18</v>
      </c>
    </row>
    <row r="143" spans="1:10" x14ac:dyDescent="0.25">
      <c r="A143" s="24">
        <v>134</v>
      </c>
      <c r="B143" s="14">
        <v>1111</v>
      </c>
      <c r="C143" s="25" t="s">
        <v>7</v>
      </c>
      <c r="D143" s="13">
        <v>580</v>
      </c>
      <c r="E143" s="13">
        <v>0</v>
      </c>
      <c r="F143" s="2">
        <v>41787</v>
      </c>
      <c r="G143" s="10">
        <f t="shared" ca="1" si="2"/>
        <v>177</v>
      </c>
      <c r="H143" s="15" t="s">
        <v>18</v>
      </c>
    </row>
    <row r="144" spans="1:10" x14ac:dyDescent="0.25">
      <c r="A144" s="24">
        <v>135</v>
      </c>
      <c r="B144" s="14">
        <v>1112</v>
      </c>
      <c r="C144" s="25" t="s">
        <v>6</v>
      </c>
      <c r="D144" s="13">
        <v>59</v>
      </c>
      <c r="E144" s="13">
        <v>3</v>
      </c>
      <c r="F144" s="2">
        <v>41773</v>
      </c>
      <c r="G144" s="10">
        <f t="shared" ca="1" si="2"/>
        <v>191</v>
      </c>
      <c r="H144" s="15" t="s">
        <v>18</v>
      </c>
    </row>
    <row r="145" spans="1:10" x14ac:dyDescent="0.25">
      <c r="A145" s="24">
        <v>136</v>
      </c>
      <c r="B145" s="14">
        <v>1113</v>
      </c>
      <c r="C145" s="25" t="s">
        <v>6</v>
      </c>
      <c r="D145" s="13">
        <v>567</v>
      </c>
      <c r="E145" s="13">
        <v>3</v>
      </c>
      <c r="F145" s="2">
        <v>41934</v>
      </c>
      <c r="G145" s="10">
        <f t="shared" ca="1" si="2"/>
        <v>30</v>
      </c>
      <c r="H145" s="15" t="s">
        <v>18</v>
      </c>
    </row>
    <row r="146" spans="1:10" x14ac:dyDescent="0.25">
      <c r="A146" s="24">
        <v>137</v>
      </c>
      <c r="B146" s="14">
        <v>1201</v>
      </c>
      <c r="C146" s="25" t="s">
        <v>7</v>
      </c>
      <c r="D146" s="13">
        <v>11</v>
      </c>
      <c r="E146" s="13">
        <v>0</v>
      </c>
      <c r="F146" s="2">
        <v>41753</v>
      </c>
      <c r="G146" s="10">
        <f t="shared" ca="1" si="2"/>
        <v>211</v>
      </c>
      <c r="H146" s="15" t="s">
        <v>18</v>
      </c>
    </row>
    <row r="147" spans="1:10" x14ac:dyDescent="0.25">
      <c r="A147" s="24">
        <v>138</v>
      </c>
      <c r="B147" s="14">
        <v>1202</v>
      </c>
      <c r="C147" s="25" t="s">
        <v>7</v>
      </c>
      <c r="D147" s="13">
        <v>169</v>
      </c>
      <c r="E147" s="13">
        <v>0</v>
      </c>
      <c r="F147" s="2">
        <v>41808</v>
      </c>
      <c r="G147" s="10">
        <f t="shared" ca="1" si="2"/>
        <v>156</v>
      </c>
      <c r="H147" s="15" t="s">
        <v>18</v>
      </c>
    </row>
    <row r="148" spans="1:10" x14ac:dyDescent="0.25">
      <c r="A148" s="24">
        <v>139</v>
      </c>
      <c r="B148" s="14">
        <v>1203</v>
      </c>
      <c r="C148" s="25" t="s">
        <v>7</v>
      </c>
      <c r="D148" s="13">
        <v>302</v>
      </c>
      <c r="E148" s="13">
        <v>0</v>
      </c>
      <c r="F148" s="2">
        <v>41849</v>
      </c>
      <c r="G148" s="10">
        <f t="shared" ca="1" si="2"/>
        <v>115</v>
      </c>
      <c r="H148" s="15" t="s">
        <v>18</v>
      </c>
    </row>
    <row r="149" spans="1:10" x14ac:dyDescent="0.25">
      <c r="A149" s="29">
        <v>140</v>
      </c>
      <c r="B149" s="27">
        <v>1204</v>
      </c>
      <c r="C149" s="30" t="s">
        <v>7</v>
      </c>
      <c r="D149" s="31">
        <v>123</v>
      </c>
      <c r="E149" s="31">
        <v>0</v>
      </c>
      <c r="F149" s="32">
        <v>41792</v>
      </c>
      <c r="G149" s="33">
        <f t="shared" ca="1" si="2"/>
        <v>172</v>
      </c>
      <c r="H149" s="34" t="s">
        <v>18</v>
      </c>
      <c r="I149" s="35" t="s">
        <v>28</v>
      </c>
      <c r="J149" s="35" t="s">
        <v>29</v>
      </c>
    </row>
    <row r="150" spans="1:10" x14ac:dyDescent="0.25">
      <c r="A150" s="24">
        <v>141</v>
      </c>
      <c r="B150" s="14">
        <v>1205</v>
      </c>
      <c r="C150" s="25" t="s">
        <v>6</v>
      </c>
      <c r="D150" s="13">
        <v>157</v>
      </c>
      <c r="E150" s="13">
        <v>1</v>
      </c>
      <c r="F150" s="2">
        <v>41786</v>
      </c>
      <c r="G150" s="10">
        <f t="shared" ca="1" si="2"/>
        <v>178</v>
      </c>
      <c r="H150" s="15" t="s">
        <v>18</v>
      </c>
    </row>
    <row r="151" spans="1:10" x14ac:dyDescent="0.25">
      <c r="A151" s="24">
        <v>142</v>
      </c>
      <c r="B151" s="14">
        <v>1206</v>
      </c>
      <c r="C151" s="25" t="s">
        <v>7</v>
      </c>
      <c r="D151" s="13">
        <v>73</v>
      </c>
      <c r="E151" s="13">
        <v>0</v>
      </c>
      <c r="F151" s="2">
        <v>41775</v>
      </c>
      <c r="G151" s="10">
        <f t="shared" ca="1" si="2"/>
        <v>189</v>
      </c>
      <c r="H151" s="15" t="s">
        <v>18</v>
      </c>
    </row>
    <row r="152" spans="1:10" x14ac:dyDescent="0.25">
      <c r="A152" s="24">
        <v>143</v>
      </c>
      <c r="B152" s="14">
        <v>1207</v>
      </c>
      <c r="C152" s="25" t="s">
        <v>6</v>
      </c>
      <c r="D152" s="13">
        <v>235</v>
      </c>
      <c r="E152" s="13">
        <v>1</v>
      </c>
      <c r="F152" s="2">
        <v>41823</v>
      </c>
      <c r="G152" s="10">
        <f t="shared" ca="1" si="2"/>
        <v>141</v>
      </c>
      <c r="H152" s="15" t="s">
        <v>18</v>
      </c>
    </row>
    <row r="153" spans="1:10" x14ac:dyDescent="0.25">
      <c r="A153" s="24">
        <v>144</v>
      </c>
      <c r="B153" s="14">
        <v>1208</v>
      </c>
      <c r="C153" s="25" t="s">
        <v>6</v>
      </c>
      <c r="D153" s="13">
        <v>48</v>
      </c>
      <c r="E153" s="13">
        <v>4</v>
      </c>
      <c r="F153" s="2">
        <v>41773</v>
      </c>
      <c r="G153" s="10">
        <f t="shared" ca="1" si="2"/>
        <v>191</v>
      </c>
      <c r="H153" s="15" t="s">
        <v>18</v>
      </c>
    </row>
    <row r="154" spans="1:10" x14ac:dyDescent="0.25">
      <c r="A154" s="24">
        <v>145</v>
      </c>
      <c r="B154" s="14">
        <v>1209</v>
      </c>
      <c r="C154" s="25" t="s">
        <v>7</v>
      </c>
      <c r="D154" s="13">
        <v>182</v>
      </c>
      <c r="E154" s="13">
        <v>0</v>
      </c>
      <c r="F154" s="2">
        <v>41814</v>
      </c>
      <c r="G154" s="10">
        <f t="shared" ca="1" si="2"/>
        <v>150</v>
      </c>
      <c r="H154" s="15" t="s">
        <v>18</v>
      </c>
    </row>
    <row r="155" spans="1:10" x14ac:dyDescent="0.25">
      <c r="A155" s="24">
        <v>146</v>
      </c>
      <c r="B155" s="14">
        <v>1210</v>
      </c>
      <c r="C155" s="25" t="s">
        <v>7</v>
      </c>
      <c r="D155" s="13">
        <v>562</v>
      </c>
      <c r="E155" s="13">
        <v>0</v>
      </c>
      <c r="F155" s="2">
        <v>41932</v>
      </c>
      <c r="G155" s="10">
        <f t="shared" ca="1" si="2"/>
        <v>32</v>
      </c>
      <c r="H155" s="15" t="s">
        <v>18</v>
      </c>
    </row>
    <row r="156" spans="1:10" x14ac:dyDescent="0.25">
      <c r="A156" s="24">
        <v>147</v>
      </c>
      <c r="B156" s="14">
        <v>1211</v>
      </c>
      <c r="C156" s="25" t="s">
        <v>6</v>
      </c>
      <c r="D156" s="13">
        <v>115</v>
      </c>
      <c r="E156" s="13">
        <v>2</v>
      </c>
      <c r="F156" s="2">
        <v>41787</v>
      </c>
      <c r="G156" s="10">
        <f t="shared" ca="1" si="2"/>
        <v>177</v>
      </c>
      <c r="H156" s="15" t="s">
        <v>18</v>
      </c>
    </row>
    <row r="157" spans="1:10" x14ac:dyDescent="0.25">
      <c r="A157" s="29">
        <v>148</v>
      </c>
      <c r="B157" s="27">
        <v>1212</v>
      </c>
      <c r="C157" s="30" t="s">
        <v>7</v>
      </c>
      <c r="D157" s="31">
        <v>202</v>
      </c>
      <c r="E157" s="31">
        <v>0</v>
      </c>
      <c r="F157" s="32">
        <v>41806</v>
      </c>
      <c r="G157" s="33">
        <f t="shared" ca="1" si="2"/>
        <v>158</v>
      </c>
      <c r="H157" s="34" t="s">
        <v>18</v>
      </c>
      <c r="I157" s="35" t="s">
        <v>28</v>
      </c>
      <c r="J157" s="35" t="s">
        <v>32</v>
      </c>
    </row>
    <row r="158" spans="1:10" x14ac:dyDescent="0.25">
      <c r="A158" s="24">
        <v>149</v>
      </c>
      <c r="B158" s="14">
        <v>1213</v>
      </c>
      <c r="C158" s="25" t="s">
        <v>7</v>
      </c>
      <c r="D158" s="13">
        <v>109</v>
      </c>
      <c r="E158" s="13">
        <v>0</v>
      </c>
      <c r="F158" s="2">
        <v>41787</v>
      </c>
      <c r="G158" s="10">
        <f t="shared" ca="1" si="2"/>
        <v>177</v>
      </c>
      <c r="H158" s="15" t="s">
        <v>18</v>
      </c>
    </row>
    <row r="159" spans="1:10" x14ac:dyDescent="0.25">
      <c r="A159" s="24">
        <v>150</v>
      </c>
      <c r="B159" s="14">
        <v>1301</v>
      </c>
      <c r="C159" s="25" t="s">
        <v>7</v>
      </c>
      <c r="D159" s="13">
        <v>203</v>
      </c>
      <c r="E159" s="13">
        <v>0</v>
      </c>
      <c r="F159" s="2">
        <v>41806</v>
      </c>
      <c r="G159" s="10">
        <f t="shared" ca="1" si="2"/>
        <v>158</v>
      </c>
      <c r="H159" s="15" t="s">
        <v>18</v>
      </c>
    </row>
    <row r="160" spans="1:10" x14ac:dyDescent="0.25">
      <c r="A160" s="24">
        <v>151</v>
      </c>
      <c r="B160" s="14">
        <v>1302</v>
      </c>
      <c r="C160" s="25" t="s">
        <v>6</v>
      </c>
      <c r="D160" s="13">
        <v>512</v>
      </c>
      <c r="E160" s="13">
        <v>9</v>
      </c>
      <c r="F160" s="2">
        <v>41893</v>
      </c>
      <c r="G160" s="10">
        <f t="shared" ca="1" si="2"/>
        <v>71</v>
      </c>
      <c r="H160" s="15" t="s">
        <v>18</v>
      </c>
    </row>
    <row r="161" spans="1:10" x14ac:dyDescent="0.25">
      <c r="A161" s="24">
        <v>152</v>
      </c>
      <c r="B161" s="14">
        <v>1303</v>
      </c>
      <c r="C161" s="25" t="s">
        <v>7</v>
      </c>
      <c r="D161" s="13">
        <v>96</v>
      </c>
      <c r="E161" s="13">
        <v>0</v>
      </c>
      <c r="F161" s="2">
        <v>41785</v>
      </c>
      <c r="G161" s="10">
        <f t="shared" ca="1" si="2"/>
        <v>179</v>
      </c>
      <c r="H161" s="15" t="s">
        <v>18</v>
      </c>
    </row>
    <row r="162" spans="1:10" x14ac:dyDescent="0.25">
      <c r="A162" s="24">
        <v>153</v>
      </c>
      <c r="B162" s="14">
        <v>1304</v>
      </c>
      <c r="C162" s="25" t="s">
        <v>7</v>
      </c>
      <c r="D162" s="13">
        <v>408</v>
      </c>
      <c r="E162" s="13">
        <v>0</v>
      </c>
      <c r="F162" s="2">
        <v>41872</v>
      </c>
      <c r="G162" s="10">
        <f t="shared" ca="1" si="2"/>
        <v>92</v>
      </c>
      <c r="H162" s="15" t="s">
        <v>18</v>
      </c>
    </row>
    <row r="163" spans="1:10" x14ac:dyDescent="0.25">
      <c r="A163" s="24">
        <v>154</v>
      </c>
      <c r="B163" s="14">
        <v>1305</v>
      </c>
      <c r="C163" s="25" t="s">
        <v>7</v>
      </c>
      <c r="D163" s="13">
        <v>204</v>
      </c>
      <c r="E163" s="13">
        <v>0</v>
      </c>
      <c r="F163" s="2">
        <v>41809</v>
      </c>
      <c r="G163" s="10">
        <f t="shared" ca="1" si="2"/>
        <v>155</v>
      </c>
      <c r="H163" s="15" t="s">
        <v>18</v>
      </c>
    </row>
    <row r="164" spans="1:10" x14ac:dyDescent="0.25">
      <c r="A164" s="24">
        <v>155</v>
      </c>
      <c r="B164" s="14">
        <v>1306</v>
      </c>
      <c r="C164" s="25" t="s">
        <v>6</v>
      </c>
      <c r="D164" s="13">
        <v>205</v>
      </c>
      <c r="E164" s="13">
        <v>1</v>
      </c>
      <c r="F164" s="2">
        <v>41807</v>
      </c>
      <c r="G164" s="10">
        <f t="shared" ca="1" si="2"/>
        <v>157</v>
      </c>
      <c r="H164" s="15" t="s">
        <v>18</v>
      </c>
    </row>
    <row r="165" spans="1:10" x14ac:dyDescent="0.25">
      <c r="A165" s="24">
        <v>156</v>
      </c>
      <c r="B165" s="14">
        <v>1307</v>
      </c>
      <c r="C165" s="25" t="s">
        <v>7</v>
      </c>
      <c r="D165" s="13">
        <v>158</v>
      </c>
      <c r="E165" s="13">
        <v>0</v>
      </c>
      <c r="F165" s="2">
        <v>41794</v>
      </c>
      <c r="G165" s="10">
        <f t="shared" ca="1" si="2"/>
        <v>170</v>
      </c>
      <c r="H165" s="15" t="s">
        <v>18</v>
      </c>
    </row>
    <row r="166" spans="1:10" x14ac:dyDescent="0.25">
      <c r="A166" s="24">
        <v>157</v>
      </c>
      <c r="B166" s="14">
        <v>1308</v>
      </c>
      <c r="C166" s="25" t="s">
        <v>6</v>
      </c>
      <c r="D166" s="13">
        <v>116</v>
      </c>
      <c r="E166" s="13">
        <v>1</v>
      </c>
      <c r="F166" s="2">
        <v>41787</v>
      </c>
      <c r="G166" s="10">
        <f t="shared" ca="1" si="2"/>
        <v>177</v>
      </c>
      <c r="H166" s="15" t="s">
        <v>17</v>
      </c>
    </row>
    <row r="167" spans="1:10" x14ac:dyDescent="0.25">
      <c r="A167" s="24">
        <v>158</v>
      </c>
      <c r="B167" s="14">
        <v>1309</v>
      </c>
      <c r="C167" s="25" t="s">
        <v>7</v>
      </c>
      <c r="D167" s="13">
        <v>340</v>
      </c>
      <c r="E167" s="13">
        <v>0</v>
      </c>
      <c r="F167" s="2">
        <v>41823</v>
      </c>
      <c r="G167" s="10">
        <f t="shared" ca="1" si="2"/>
        <v>141</v>
      </c>
      <c r="H167" s="15" t="s">
        <v>18</v>
      </c>
    </row>
    <row r="168" spans="1:10" x14ac:dyDescent="0.25">
      <c r="A168" s="24">
        <v>159</v>
      </c>
      <c r="B168" s="14">
        <v>1310</v>
      </c>
      <c r="C168" s="25" t="s">
        <v>6</v>
      </c>
      <c r="D168" s="13">
        <v>345</v>
      </c>
      <c r="E168" s="13">
        <v>10</v>
      </c>
      <c r="F168" s="2">
        <v>41844</v>
      </c>
      <c r="G168" s="10">
        <f t="shared" ca="1" si="2"/>
        <v>120</v>
      </c>
      <c r="H168" s="15" t="s">
        <v>18</v>
      </c>
    </row>
    <row r="169" spans="1:10" x14ac:dyDescent="0.25">
      <c r="A169" s="24">
        <v>160</v>
      </c>
      <c r="B169" s="14">
        <v>1311</v>
      </c>
      <c r="C169" s="25" t="s">
        <v>7</v>
      </c>
      <c r="D169" s="13">
        <v>239</v>
      </c>
      <c r="E169" s="13">
        <v>0</v>
      </c>
      <c r="F169" s="2">
        <v>41822</v>
      </c>
      <c r="G169" s="10">
        <f t="shared" ca="1" si="2"/>
        <v>142</v>
      </c>
      <c r="H169" s="15" t="s">
        <v>18</v>
      </c>
    </row>
    <row r="170" spans="1:10" x14ac:dyDescent="0.25">
      <c r="A170" s="29">
        <v>161</v>
      </c>
      <c r="B170" s="27">
        <v>1312</v>
      </c>
      <c r="C170" s="30" t="s">
        <v>7</v>
      </c>
      <c r="D170" s="31">
        <v>206</v>
      </c>
      <c r="E170" s="31">
        <v>0</v>
      </c>
      <c r="F170" s="32">
        <v>41816</v>
      </c>
      <c r="G170" s="33">
        <f t="shared" ca="1" si="2"/>
        <v>148</v>
      </c>
      <c r="H170" s="34" t="s">
        <v>18</v>
      </c>
      <c r="I170" s="35" t="s">
        <v>28</v>
      </c>
      <c r="J170" s="35" t="s">
        <v>33</v>
      </c>
    </row>
    <row r="171" spans="1:10" x14ac:dyDescent="0.25">
      <c r="A171" s="24">
        <v>162</v>
      </c>
      <c r="B171" s="14">
        <v>1313</v>
      </c>
      <c r="C171" s="25" t="s">
        <v>6</v>
      </c>
      <c r="D171" s="13">
        <v>224</v>
      </c>
      <c r="E171" s="13">
        <v>3</v>
      </c>
      <c r="F171" s="2">
        <v>41810</v>
      </c>
      <c r="G171" s="10">
        <f t="shared" ca="1" si="2"/>
        <v>154</v>
      </c>
      <c r="H171" s="15" t="s">
        <v>18</v>
      </c>
    </row>
    <row r="172" spans="1:10" x14ac:dyDescent="0.25">
      <c r="A172" s="24">
        <v>163</v>
      </c>
      <c r="B172" s="14">
        <v>1401</v>
      </c>
      <c r="C172" s="25" t="s">
        <v>7</v>
      </c>
      <c r="D172" s="13">
        <v>66</v>
      </c>
      <c r="E172" s="13">
        <v>0</v>
      </c>
      <c r="F172" s="2">
        <v>41774</v>
      </c>
      <c r="G172" s="10">
        <f t="shared" ca="1" si="2"/>
        <v>190</v>
      </c>
      <c r="H172" s="15" t="s">
        <v>18</v>
      </c>
    </row>
    <row r="173" spans="1:10" x14ac:dyDescent="0.25">
      <c r="A173" s="24">
        <v>164</v>
      </c>
      <c r="B173" s="14">
        <v>1402</v>
      </c>
      <c r="C173" s="25" t="s">
        <v>6</v>
      </c>
      <c r="D173" s="13">
        <v>381</v>
      </c>
      <c r="E173" s="13">
        <v>9</v>
      </c>
      <c r="F173" s="2">
        <v>41863</v>
      </c>
      <c r="G173" s="10">
        <f t="shared" ca="1" si="2"/>
        <v>101</v>
      </c>
      <c r="H173" s="15" t="s">
        <v>18</v>
      </c>
    </row>
    <row r="174" spans="1:10" x14ac:dyDescent="0.25">
      <c r="A174" s="24">
        <v>165</v>
      </c>
      <c r="B174" s="14">
        <v>1403</v>
      </c>
      <c r="C174" s="25" t="s">
        <v>6</v>
      </c>
      <c r="D174" s="13">
        <v>330</v>
      </c>
      <c r="E174" s="13">
        <v>1</v>
      </c>
      <c r="F174" s="2">
        <v>41838</v>
      </c>
      <c r="G174" s="10">
        <f t="shared" ca="1" si="2"/>
        <v>126</v>
      </c>
      <c r="H174" s="15" t="s">
        <v>17</v>
      </c>
    </row>
    <row r="175" spans="1:10" x14ac:dyDescent="0.25">
      <c r="A175" s="24">
        <v>166</v>
      </c>
      <c r="B175" s="14">
        <v>1404</v>
      </c>
      <c r="C175" s="25" t="s">
        <v>7</v>
      </c>
      <c r="D175" s="13">
        <v>581</v>
      </c>
      <c r="E175" s="13">
        <v>0</v>
      </c>
      <c r="F175" s="2">
        <v>41817</v>
      </c>
      <c r="G175" s="10">
        <f t="shared" ca="1" si="2"/>
        <v>147</v>
      </c>
      <c r="H175" s="15" t="s">
        <v>18</v>
      </c>
    </row>
    <row r="176" spans="1:10" x14ac:dyDescent="0.25">
      <c r="A176" s="24">
        <v>167</v>
      </c>
      <c r="B176" s="14">
        <v>1405</v>
      </c>
      <c r="C176" s="25" t="s">
        <v>7</v>
      </c>
      <c r="D176" s="13">
        <v>526</v>
      </c>
      <c r="E176" s="13">
        <v>0</v>
      </c>
      <c r="F176" s="2">
        <v>41919</v>
      </c>
      <c r="G176" s="10">
        <f t="shared" ca="1" si="2"/>
        <v>45</v>
      </c>
      <c r="H176" s="15" t="s">
        <v>18</v>
      </c>
    </row>
    <row r="177" spans="1:10" x14ac:dyDescent="0.25">
      <c r="A177" s="24">
        <v>168</v>
      </c>
      <c r="B177" s="14">
        <v>1406</v>
      </c>
      <c r="C177" s="25" t="s">
        <v>7</v>
      </c>
      <c r="D177" s="13">
        <v>416</v>
      </c>
      <c r="E177" s="13">
        <v>0</v>
      </c>
      <c r="F177" s="2">
        <v>41865</v>
      </c>
      <c r="G177" s="10">
        <f t="shared" ca="1" si="2"/>
        <v>99</v>
      </c>
      <c r="H177" s="15" t="s">
        <v>18</v>
      </c>
    </row>
    <row r="178" spans="1:10" x14ac:dyDescent="0.25">
      <c r="A178" s="24">
        <v>169</v>
      </c>
      <c r="B178" s="14">
        <v>1407</v>
      </c>
      <c r="C178" s="25" t="s">
        <v>7</v>
      </c>
      <c r="D178" s="13">
        <v>323</v>
      </c>
      <c r="E178" s="13">
        <v>0</v>
      </c>
      <c r="F178" s="2">
        <v>41831</v>
      </c>
      <c r="G178" s="10">
        <f t="shared" ca="1" si="2"/>
        <v>133</v>
      </c>
      <c r="H178" s="15" t="s">
        <v>18</v>
      </c>
    </row>
    <row r="179" spans="1:10" x14ac:dyDescent="0.25">
      <c r="A179" s="24">
        <v>170</v>
      </c>
      <c r="B179" s="14">
        <v>1408</v>
      </c>
      <c r="C179" s="25" t="s">
        <v>6</v>
      </c>
      <c r="D179" s="13">
        <v>68</v>
      </c>
      <c r="E179" s="13">
        <v>3</v>
      </c>
      <c r="F179" s="2">
        <v>41778</v>
      </c>
      <c r="G179" s="10">
        <f t="shared" ca="1" si="2"/>
        <v>186</v>
      </c>
      <c r="H179" s="15" t="s">
        <v>18</v>
      </c>
    </row>
    <row r="180" spans="1:10" x14ac:dyDescent="0.25">
      <c r="A180" s="24">
        <v>171</v>
      </c>
      <c r="B180" s="14">
        <v>1409</v>
      </c>
      <c r="C180" s="25" t="s">
        <v>7</v>
      </c>
      <c r="D180" s="13">
        <v>453</v>
      </c>
      <c r="E180" s="13">
        <v>0</v>
      </c>
      <c r="F180" s="2">
        <v>41880</v>
      </c>
      <c r="G180" s="10">
        <f t="shared" ca="1" si="2"/>
        <v>84</v>
      </c>
      <c r="H180" s="15" t="s">
        <v>18</v>
      </c>
    </row>
    <row r="181" spans="1:10" x14ac:dyDescent="0.25">
      <c r="A181" s="24">
        <v>172</v>
      </c>
      <c r="B181" s="14">
        <v>1410</v>
      </c>
      <c r="C181" s="25" t="s">
        <v>6</v>
      </c>
      <c r="D181" s="13">
        <v>445</v>
      </c>
      <c r="E181" s="13">
        <v>1</v>
      </c>
      <c r="F181" s="2">
        <v>41880</v>
      </c>
      <c r="G181" s="10">
        <f t="shared" ca="1" si="2"/>
        <v>84</v>
      </c>
      <c r="H181" s="15" t="s">
        <v>17</v>
      </c>
    </row>
    <row r="182" spans="1:10" x14ac:dyDescent="0.25">
      <c r="A182" s="24">
        <v>173</v>
      </c>
      <c r="B182" s="14">
        <v>1411</v>
      </c>
      <c r="C182" s="25" t="s">
        <v>6</v>
      </c>
      <c r="D182" s="13">
        <v>487</v>
      </c>
      <c r="E182" s="13">
        <v>8</v>
      </c>
      <c r="F182" s="2">
        <v>41890</v>
      </c>
      <c r="G182" s="10">
        <f t="shared" ca="1" si="2"/>
        <v>74</v>
      </c>
      <c r="H182" s="15" t="s">
        <v>18</v>
      </c>
    </row>
    <row r="183" spans="1:10" x14ac:dyDescent="0.25">
      <c r="A183" s="24">
        <v>174</v>
      </c>
      <c r="B183" s="14">
        <v>1412</v>
      </c>
      <c r="C183" s="25" t="s">
        <v>6</v>
      </c>
      <c r="D183" s="13">
        <v>168</v>
      </c>
      <c r="E183" s="13">
        <v>5</v>
      </c>
      <c r="F183" s="2">
        <v>41800</v>
      </c>
      <c r="G183" s="10">
        <f t="shared" ca="1" si="2"/>
        <v>164</v>
      </c>
      <c r="H183" s="15" t="s">
        <v>18</v>
      </c>
    </row>
    <row r="184" spans="1:10" x14ac:dyDescent="0.25">
      <c r="A184" s="24">
        <v>175</v>
      </c>
      <c r="B184" s="14">
        <v>1413</v>
      </c>
      <c r="C184" s="25" t="s">
        <v>6</v>
      </c>
      <c r="D184" s="13">
        <v>363</v>
      </c>
      <c r="E184" s="13">
        <v>5</v>
      </c>
      <c r="F184" s="2">
        <v>41838</v>
      </c>
      <c r="G184" s="10">
        <f t="shared" ca="1" si="2"/>
        <v>126</v>
      </c>
      <c r="H184" s="15" t="s">
        <v>18</v>
      </c>
    </row>
    <row r="185" spans="1:10" x14ac:dyDescent="0.25">
      <c r="A185" s="24">
        <v>176</v>
      </c>
      <c r="B185" s="14">
        <v>1501</v>
      </c>
      <c r="C185" s="25" t="s">
        <v>7</v>
      </c>
      <c r="D185" s="13">
        <v>52</v>
      </c>
      <c r="E185" s="13">
        <v>0</v>
      </c>
      <c r="F185" s="2">
        <v>41772</v>
      </c>
      <c r="G185" s="10">
        <f t="shared" ca="1" si="2"/>
        <v>192</v>
      </c>
      <c r="H185" s="15" t="s">
        <v>18</v>
      </c>
    </row>
    <row r="186" spans="1:10" x14ac:dyDescent="0.25">
      <c r="A186" s="24">
        <v>177</v>
      </c>
      <c r="B186" s="14">
        <v>1502</v>
      </c>
      <c r="C186" s="25" t="s">
        <v>7</v>
      </c>
      <c r="D186" s="13">
        <v>45</v>
      </c>
      <c r="E186" s="13">
        <v>0</v>
      </c>
      <c r="F186" s="2">
        <v>41772</v>
      </c>
      <c r="G186" s="10">
        <f t="shared" ca="1" si="2"/>
        <v>192</v>
      </c>
      <c r="H186" s="15" t="s">
        <v>18</v>
      </c>
    </row>
    <row r="187" spans="1:10" x14ac:dyDescent="0.25">
      <c r="A187" s="29">
        <v>178</v>
      </c>
      <c r="B187" s="27">
        <v>1503</v>
      </c>
      <c r="C187" s="30" t="s">
        <v>6</v>
      </c>
      <c r="D187" s="31">
        <v>207</v>
      </c>
      <c r="E187" s="31">
        <v>4</v>
      </c>
      <c r="F187" s="32">
        <v>41816</v>
      </c>
      <c r="G187" s="33">
        <f t="shared" ca="1" si="2"/>
        <v>148</v>
      </c>
      <c r="H187" s="34" t="s">
        <v>17</v>
      </c>
      <c r="I187" s="35" t="s">
        <v>28</v>
      </c>
      <c r="J187" s="35" t="s">
        <v>33</v>
      </c>
    </row>
    <row r="188" spans="1:10" x14ac:dyDescent="0.25">
      <c r="A188" s="24">
        <v>179</v>
      </c>
      <c r="B188" s="14">
        <v>1504</v>
      </c>
      <c r="C188" s="25" t="s">
        <v>7</v>
      </c>
      <c r="D188" s="13">
        <v>341</v>
      </c>
      <c r="E188" s="13">
        <v>0</v>
      </c>
      <c r="F188" s="2">
        <v>41844</v>
      </c>
      <c r="G188" s="10">
        <f t="shared" ca="1" si="2"/>
        <v>120</v>
      </c>
      <c r="H188" s="15" t="s">
        <v>18</v>
      </c>
    </row>
    <row r="189" spans="1:10" x14ac:dyDescent="0.25">
      <c r="A189" s="24">
        <v>180</v>
      </c>
      <c r="B189" s="14">
        <v>1505</v>
      </c>
      <c r="C189" s="25" t="s">
        <v>7</v>
      </c>
      <c r="D189" s="13">
        <v>268</v>
      </c>
      <c r="E189" s="13">
        <v>0</v>
      </c>
      <c r="F189" s="2">
        <v>41842</v>
      </c>
      <c r="G189" s="10">
        <f t="shared" ca="1" si="2"/>
        <v>122</v>
      </c>
      <c r="H189" s="15" t="s">
        <v>18</v>
      </c>
    </row>
    <row r="190" spans="1:10" x14ac:dyDescent="0.25">
      <c r="A190" s="24">
        <v>181</v>
      </c>
      <c r="B190" s="14">
        <v>1506</v>
      </c>
      <c r="C190" s="25" t="s">
        <v>6</v>
      </c>
      <c r="D190" s="13">
        <v>225</v>
      </c>
      <c r="E190" s="13">
        <v>3</v>
      </c>
      <c r="F190" s="2">
        <v>41802</v>
      </c>
      <c r="G190" s="10">
        <f t="shared" ca="1" si="2"/>
        <v>162</v>
      </c>
      <c r="H190" s="15" t="s">
        <v>17</v>
      </c>
    </row>
    <row r="191" spans="1:10" x14ac:dyDescent="0.25">
      <c r="A191" s="24">
        <v>182</v>
      </c>
      <c r="B191" s="14">
        <v>1507</v>
      </c>
      <c r="C191" s="25"/>
      <c r="D191" s="13"/>
      <c r="E191" s="13"/>
      <c r="F191" s="2"/>
      <c r="G191" s="10">
        <f t="shared" ca="1" si="2"/>
        <v>41964</v>
      </c>
      <c r="H191" s="15"/>
    </row>
    <row r="192" spans="1:10" x14ac:dyDescent="0.25">
      <c r="A192" s="29">
        <v>183</v>
      </c>
      <c r="B192" s="27">
        <v>1508</v>
      </c>
      <c r="C192" s="30" t="s">
        <v>7</v>
      </c>
      <c r="D192" s="31">
        <v>97</v>
      </c>
      <c r="E192" s="31">
        <v>0</v>
      </c>
      <c r="F192" s="32">
        <v>41785</v>
      </c>
      <c r="G192" s="33">
        <f t="shared" ca="1" si="2"/>
        <v>179</v>
      </c>
      <c r="H192" s="34" t="s">
        <v>18</v>
      </c>
      <c r="I192" s="35" t="s">
        <v>28</v>
      </c>
      <c r="J192" s="35" t="s">
        <v>29</v>
      </c>
    </row>
    <row r="193" spans="1:10" x14ac:dyDescent="0.25">
      <c r="A193" s="29">
        <v>184</v>
      </c>
      <c r="B193" s="27">
        <v>1509</v>
      </c>
      <c r="C193" s="30" t="s">
        <v>6</v>
      </c>
      <c r="D193" s="31">
        <v>208</v>
      </c>
      <c r="E193" s="31">
        <v>3</v>
      </c>
      <c r="F193" s="32">
        <v>41813</v>
      </c>
      <c r="G193" s="33">
        <f t="shared" ca="1" si="2"/>
        <v>151</v>
      </c>
      <c r="H193" s="34" t="s">
        <v>18</v>
      </c>
      <c r="I193" s="35" t="s">
        <v>28</v>
      </c>
      <c r="J193" s="35" t="s">
        <v>29</v>
      </c>
    </row>
    <row r="194" spans="1:10" x14ac:dyDescent="0.25">
      <c r="A194" s="24">
        <v>185</v>
      </c>
      <c r="B194" s="14">
        <v>1510</v>
      </c>
      <c r="C194" s="25" t="s">
        <v>7</v>
      </c>
      <c r="D194" s="13">
        <v>530</v>
      </c>
      <c r="E194" s="13">
        <v>0</v>
      </c>
      <c r="F194" s="2">
        <v>41919</v>
      </c>
      <c r="G194" s="10">
        <f t="shared" ca="1" si="2"/>
        <v>45</v>
      </c>
      <c r="H194" s="15" t="s">
        <v>18</v>
      </c>
    </row>
    <row r="195" spans="1:10" x14ac:dyDescent="0.25">
      <c r="A195" s="24">
        <v>186</v>
      </c>
      <c r="B195" s="14">
        <v>1601</v>
      </c>
      <c r="C195" s="25" t="s">
        <v>7</v>
      </c>
      <c r="D195" s="13">
        <v>255</v>
      </c>
      <c r="E195" s="13">
        <v>0</v>
      </c>
      <c r="F195" s="2">
        <v>41837</v>
      </c>
      <c r="G195" s="10">
        <f t="shared" ca="1" si="2"/>
        <v>127</v>
      </c>
      <c r="H195" s="15" t="s">
        <v>18</v>
      </c>
    </row>
    <row r="196" spans="1:10" x14ac:dyDescent="0.25">
      <c r="A196" s="24">
        <v>187</v>
      </c>
      <c r="B196" s="14">
        <v>1602</v>
      </c>
      <c r="C196" s="25" t="s">
        <v>6</v>
      </c>
      <c r="D196" s="13">
        <v>240</v>
      </c>
      <c r="E196" s="13">
        <v>1</v>
      </c>
      <c r="F196" s="2">
        <v>41823</v>
      </c>
      <c r="G196" s="10">
        <f t="shared" ca="1" si="2"/>
        <v>141</v>
      </c>
      <c r="H196" s="15" t="s">
        <v>18</v>
      </c>
    </row>
    <row r="197" spans="1:10" x14ac:dyDescent="0.25">
      <c r="A197" s="24">
        <v>188</v>
      </c>
      <c r="B197" s="14">
        <v>1603</v>
      </c>
      <c r="C197" s="25" t="s">
        <v>7</v>
      </c>
      <c r="D197" s="13">
        <v>415</v>
      </c>
      <c r="E197" s="13">
        <v>0</v>
      </c>
      <c r="F197" s="2">
        <v>41869</v>
      </c>
      <c r="G197" s="10">
        <f t="shared" ca="1" si="2"/>
        <v>95</v>
      </c>
      <c r="H197" s="15" t="s">
        <v>18</v>
      </c>
    </row>
    <row r="198" spans="1:10" x14ac:dyDescent="0.25">
      <c r="A198" s="24">
        <v>189</v>
      </c>
      <c r="B198" s="14">
        <v>1604</v>
      </c>
      <c r="C198" s="25" t="s">
        <v>6</v>
      </c>
      <c r="D198" s="13">
        <v>407</v>
      </c>
      <c r="E198" s="13">
        <v>1</v>
      </c>
      <c r="F198" s="2">
        <v>41871</v>
      </c>
      <c r="G198" s="10">
        <f t="shared" ca="1" si="2"/>
        <v>93</v>
      </c>
      <c r="H198" s="15" t="s">
        <v>18</v>
      </c>
    </row>
    <row r="199" spans="1:10" x14ac:dyDescent="0.25">
      <c r="A199" s="24">
        <v>190</v>
      </c>
      <c r="B199" s="14">
        <v>1605</v>
      </c>
      <c r="C199" s="25" t="s">
        <v>6</v>
      </c>
      <c r="D199" s="13">
        <v>101</v>
      </c>
      <c r="E199" s="13">
        <v>2</v>
      </c>
      <c r="F199" s="2">
        <v>41782</v>
      </c>
      <c r="G199" s="10">
        <f t="shared" ca="1" si="2"/>
        <v>182</v>
      </c>
      <c r="H199" s="15" t="s">
        <v>17</v>
      </c>
    </row>
    <row r="200" spans="1:10" x14ac:dyDescent="0.25">
      <c r="A200" s="29">
        <v>191</v>
      </c>
      <c r="B200" s="27">
        <v>1606</v>
      </c>
      <c r="C200" s="30" t="s">
        <v>7</v>
      </c>
      <c r="D200" s="31">
        <v>159</v>
      </c>
      <c r="E200" s="31">
        <v>0</v>
      </c>
      <c r="F200" s="32">
        <v>41789</v>
      </c>
      <c r="G200" s="33">
        <f t="shared" ca="1" si="2"/>
        <v>175</v>
      </c>
      <c r="H200" s="34" t="s">
        <v>18</v>
      </c>
      <c r="I200" s="35" t="s">
        <v>28</v>
      </c>
      <c r="J200" s="35" t="s">
        <v>29</v>
      </c>
    </row>
    <row r="201" spans="1:10" x14ac:dyDescent="0.25">
      <c r="A201" s="24">
        <v>192</v>
      </c>
      <c r="B201" s="14">
        <v>1607</v>
      </c>
      <c r="C201" s="25" t="s">
        <v>6</v>
      </c>
      <c r="D201" s="13">
        <v>87</v>
      </c>
      <c r="E201" s="13">
        <v>6</v>
      </c>
      <c r="F201" s="2">
        <v>41781</v>
      </c>
      <c r="G201" s="10">
        <f t="shared" ca="1" si="2"/>
        <v>183</v>
      </c>
      <c r="H201" s="15" t="s">
        <v>18</v>
      </c>
    </row>
    <row r="202" spans="1:10" x14ac:dyDescent="0.25">
      <c r="A202" s="24">
        <v>193</v>
      </c>
      <c r="B202" s="14">
        <v>1608</v>
      </c>
      <c r="C202" s="25" t="s">
        <v>7</v>
      </c>
      <c r="D202" s="13">
        <v>519</v>
      </c>
      <c r="E202" s="13">
        <v>0</v>
      </c>
      <c r="F202" s="2">
        <v>41915</v>
      </c>
      <c r="G202" s="10">
        <f t="shared" ca="1" si="2"/>
        <v>49</v>
      </c>
      <c r="H202" s="15" t="s">
        <v>18</v>
      </c>
      <c r="I202" s="1" t="s">
        <v>28</v>
      </c>
    </row>
    <row r="203" spans="1:10" x14ac:dyDescent="0.25">
      <c r="A203" s="24">
        <v>194</v>
      </c>
      <c r="B203" s="14">
        <v>1609</v>
      </c>
      <c r="C203" s="25" t="s">
        <v>7</v>
      </c>
      <c r="D203" s="13">
        <v>37</v>
      </c>
      <c r="E203" s="13">
        <v>0</v>
      </c>
      <c r="F203" s="2">
        <v>41768</v>
      </c>
      <c r="G203" s="10">
        <f t="shared" ref="G203:G266" ca="1" si="3">$I$1-F203</f>
        <v>196</v>
      </c>
      <c r="H203" s="15" t="s">
        <v>18</v>
      </c>
    </row>
    <row r="204" spans="1:10" x14ac:dyDescent="0.25">
      <c r="A204" s="24">
        <v>195</v>
      </c>
      <c r="B204" s="14">
        <v>1610</v>
      </c>
      <c r="C204" s="25" t="s">
        <v>6</v>
      </c>
      <c r="D204" s="13">
        <v>180</v>
      </c>
      <c r="E204" s="13">
        <v>1</v>
      </c>
      <c r="F204" s="2">
        <v>41789</v>
      </c>
      <c r="G204" s="10">
        <f t="shared" ca="1" si="3"/>
        <v>175</v>
      </c>
      <c r="H204" s="15" t="s">
        <v>18</v>
      </c>
    </row>
    <row r="205" spans="1:10" x14ac:dyDescent="0.25">
      <c r="A205" s="24">
        <v>196</v>
      </c>
      <c r="B205" s="27">
        <v>1701</v>
      </c>
      <c r="C205" s="25" t="s">
        <v>6</v>
      </c>
      <c r="D205" s="13">
        <v>274</v>
      </c>
      <c r="E205" s="13">
        <v>2</v>
      </c>
      <c r="F205" s="2">
        <v>41848</v>
      </c>
      <c r="G205" s="10">
        <f t="shared" ca="1" si="3"/>
        <v>116</v>
      </c>
      <c r="H205" s="15" t="s">
        <v>18</v>
      </c>
    </row>
    <row r="206" spans="1:10" x14ac:dyDescent="0.25">
      <c r="A206" s="29">
        <v>197</v>
      </c>
      <c r="B206" s="27">
        <v>1702</v>
      </c>
      <c r="C206" s="30" t="s">
        <v>7</v>
      </c>
      <c r="D206" s="31">
        <v>160</v>
      </c>
      <c r="E206" s="31">
        <v>0</v>
      </c>
      <c r="F206" s="32">
        <v>41796</v>
      </c>
      <c r="G206" s="33">
        <f t="shared" ca="1" si="3"/>
        <v>168</v>
      </c>
      <c r="H206" s="34" t="s">
        <v>18</v>
      </c>
      <c r="I206" s="35" t="s">
        <v>28</v>
      </c>
      <c r="J206" s="35" t="s">
        <v>29</v>
      </c>
    </row>
    <row r="207" spans="1:10" x14ac:dyDescent="0.25">
      <c r="A207" s="24">
        <v>198</v>
      </c>
      <c r="B207" s="27">
        <v>1703</v>
      </c>
      <c r="C207" s="25" t="s">
        <v>7</v>
      </c>
      <c r="D207" s="13">
        <v>246</v>
      </c>
      <c r="E207" s="13">
        <v>0</v>
      </c>
      <c r="F207" s="2">
        <v>41829</v>
      </c>
      <c r="G207" s="10">
        <f t="shared" ca="1" si="3"/>
        <v>135</v>
      </c>
      <c r="H207" s="15" t="s">
        <v>18</v>
      </c>
    </row>
    <row r="208" spans="1:10" x14ac:dyDescent="0.25">
      <c r="A208" s="24">
        <v>199</v>
      </c>
      <c r="B208" s="27">
        <v>1704</v>
      </c>
      <c r="C208" s="25" t="s">
        <v>7</v>
      </c>
      <c r="D208" s="13">
        <v>266</v>
      </c>
      <c r="E208" s="13">
        <v>0</v>
      </c>
      <c r="F208" s="2">
        <v>41841</v>
      </c>
      <c r="G208" s="10">
        <f t="shared" ca="1" si="3"/>
        <v>123</v>
      </c>
      <c r="H208" s="15" t="s">
        <v>18</v>
      </c>
    </row>
    <row r="209" spans="1:10" x14ac:dyDescent="0.25">
      <c r="A209" s="24">
        <v>200</v>
      </c>
      <c r="B209" s="27">
        <v>1705</v>
      </c>
      <c r="C209" s="25" t="s">
        <v>6</v>
      </c>
      <c r="D209" s="13">
        <v>305</v>
      </c>
      <c r="E209" s="13">
        <v>4</v>
      </c>
      <c r="F209" s="2">
        <v>41850</v>
      </c>
      <c r="G209" s="10">
        <f t="shared" ca="1" si="3"/>
        <v>114</v>
      </c>
      <c r="H209" s="15" t="s">
        <v>18</v>
      </c>
    </row>
    <row r="210" spans="1:10" x14ac:dyDescent="0.25">
      <c r="A210" s="24">
        <v>201</v>
      </c>
      <c r="B210" s="27">
        <v>1706</v>
      </c>
      <c r="C210" s="25" t="s">
        <v>7</v>
      </c>
      <c r="D210" s="13">
        <v>414</v>
      </c>
      <c r="E210" s="13">
        <v>0</v>
      </c>
      <c r="F210" s="2">
        <v>41871</v>
      </c>
      <c r="G210" s="10">
        <f t="shared" ca="1" si="3"/>
        <v>93</v>
      </c>
      <c r="H210" s="15" t="s">
        <v>18</v>
      </c>
    </row>
    <row r="211" spans="1:10" x14ac:dyDescent="0.25">
      <c r="A211" s="24">
        <v>202</v>
      </c>
      <c r="B211" s="27">
        <v>1707</v>
      </c>
      <c r="C211" s="25" t="s">
        <v>7</v>
      </c>
      <c r="D211" s="13">
        <v>301</v>
      </c>
      <c r="E211" s="13">
        <v>0</v>
      </c>
      <c r="F211" s="2">
        <v>41849</v>
      </c>
      <c r="G211" s="10">
        <f t="shared" ca="1" si="3"/>
        <v>115</v>
      </c>
      <c r="H211" s="15" t="s">
        <v>18</v>
      </c>
    </row>
    <row r="212" spans="1:10" x14ac:dyDescent="0.25">
      <c r="A212" s="24">
        <v>203</v>
      </c>
      <c r="B212" s="27">
        <v>1708</v>
      </c>
      <c r="C212" s="25" t="s">
        <v>7</v>
      </c>
      <c r="D212" s="13">
        <v>209</v>
      </c>
      <c r="E212" s="13">
        <v>0</v>
      </c>
      <c r="F212" s="2">
        <v>41803</v>
      </c>
      <c r="G212" s="10">
        <f t="shared" ca="1" si="3"/>
        <v>161</v>
      </c>
      <c r="H212" s="15" t="s">
        <v>18</v>
      </c>
    </row>
    <row r="213" spans="1:10" x14ac:dyDescent="0.25">
      <c r="A213" s="24">
        <v>204</v>
      </c>
      <c r="B213" s="27">
        <v>1801</v>
      </c>
      <c r="C213" s="25" t="s">
        <v>7</v>
      </c>
      <c r="D213" s="13">
        <v>275</v>
      </c>
      <c r="E213" s="13">
        <v>0</v>
      </c>
      <c r="F213" s="2">
        <v>41848</v>
      </c>
      <c r="G213" s="10">
        <f t="shared" ca="1" si="3"/>
        <v>116</v>
      </c>
      <c r="H213" s="15" t="s">
        <v>18</v>
      </c>
    </row>
    <row r="214" spans="1:10" x14ac:dyDescent="0.25">
      <c r="A214" s="29">
        <v>205</v>
      </c>
      <c r="B214" s="27">
        <v>1802</v>
      </c>
      <c r="C214" s="30" t="s">
        <v>7</v>
      </c>
      <c r="D214" s="31">
        <v>161</v>
      </c>
      <c r="E214" s="31">
        <v>0</v>
      </c>
      <c r="F214" s="32">
        <v>41796</v>
      </c>
      <c r="G214" s="33">
        <f t="shared" ca="1" si="3"/>
        <v>168</v>
      </c>
      <c r="H214" s="34" t="s">
        <v>18</v>
      </c>
      <c r="I214" s="35" t="s">
        <v>28</v>
      </c>
      <c r="J214" s="35" t="s">
        <v>29</v>
      </c>
    </row>
    <row r="215" spans="1:10" x14ac:dyDescent="0.25">
      <c r="A215" s="24">
        <v>206</v>
      </c>
      <c r="B215" s="27">
        <v>1803</v>
      </c>
      <c r="C215" s="25" t="s">
        <v>6</v>
      </c>
      <c r="D215" s="13">
        <v>424</v>
      </c>
      <c r="E215" s="13">
        <v>2</v>
      </c>
      <c r="F215" s="2">
        <v>41873</v>
      </c>
      <c r="G215" s="10">
        <f t="shared" ca="1" si="3"/>
        <v>91</v>
      </c>
      <c r="H215" s="15" t="s">
        <v>17</v>
      </c>
    </row>
    <row r="216" spans="1:10" x14ac:dyDescent="0.25">
      <c r="A216" s="24">
        <v>207</v>
      </c>
      <c r="B216" s="27">
        <v>1804</v>
      </c>
      <c r="C216" s="25" t="s">
        <v>6</v>
      </c>
      <c r="D216" s="13">
        <v>104</v>
      </c>
      <c r="E216" s="13">
        <v>9</v>
      </c>
      <c r="F216" s="2">
        <v>41782</v>
      </c>
      <c r="G216" s="10">
        <f t="shared" ca="1" si="3"/>
        <v>182</v>
      </c>
      <c r="H216" s="15" t="s">
        <v>18</v>
      </c>
    </row>
    <row r="217" spans="1:10" x14ac:dyDescent="0.25">
      <c r="A217" s="24">
        <v>208</v>
      </c>
      <c r="B217" s="27">
        <v>1805</v>
      </c>
      <c r="C217" s="25" t="s">
        <v>6</v>
      </c>
      <c r="D217" s="13">
        <v>226</v>
      </c>
      <c r="E217" s="13">
        <v>1</v>
      </c>
      <c r="F217" s="2">
        <v>41802</v>
      </c>
      <c r="G217" s="10">
        <f t="shared" ca="1" si="3"/>
        <v>162</v>
      </c>
      <c r="H217" s="15" t="s">
        <v>17</v>
      </c>
    </row>
    <row r="218" spans="1:10" x14ac:dyDescent="0.25">
      <c r="A218" s="24">
        <v>209</v>
      </c>
      <c r="B218" s="27">
        <v>1806</v>
      </c>
      <c r="C218" s="25" t="s">
        <v>6</v>
      </c>
      <c r="D218" s="13">
        <v>386</v>
      </c>
      <c r="E218" s="13">
        <v>3</v>
      </c>
      <c r="F218" s="2">
        <v>41864</v>
      </c>
      <c r="G218" s="10">
        <f t="shared" ca="1" si="3"/>
        <v>100</v>
      </c>
      <c r="H218" s="15" t="s">
        <v>18</v>
      </c>
    </row>
    <row r="219" spans="1:10" x14ac:dyDescent="0.25">
      <c r="A219" s="24">
        <v>210</v>
      </c>
      <c r="B219" s="27">
        <v>1807</v>
      </c>
      <c r="C219" s="25" t="s">
        <v>7</v>
      </c>
      <c r="D219" s="13">
        <v>324</v>
      </c>
      <c r="E219" s="13">
        <v>0</v>
      </c>
      <c r="F219" s="2">
        <v>41843</v>
      </c>
      <c r="G219" s="10">
        <f t="shared" ca="1" si="3"/>
        <v>121</v>
      </c>
      <c r="H219" s="15" t="s">
        <v>18</v>
      </c>
    </row>
    <row r="220" spans="1:10" x14ac:dyDescent="0.25">
      <c r="A220" s="24">
        <v>211</v>
      </c>
      <c r="B220" s="27">
        <v>1808</v>
      </c>
      <c r="C220" s="25" t="s">
        <v>7</v>
      </c>
      <c r="D220" s="13">
        <v>210</v>
      </c>
      <c r="E220" s="13">
        <v>0</v>
      </c>
      <c r="F220" s="2">
        <v>41815</v>
      </c>
      <c r="G220" s="10">
        <f t="shared" ca="1" si="3"/>
        <v>149</v>
      </c>
      <c r="H220" s="15" t="s">
        <v>18</v>
      </c>
    </row>
    <row r="221" spans="1:10" x14ac:dyDescent="0.25">
      <c r="A221" s="24">
        <v>212</v>
      </c>
      <c r="B221" s="27">
        <v>1901</v>
      </c>
      <c r="C221" s="25" t="s">
        <v>7</v>
      </c>
      <c r="D221" s="13">
        <v>50</v>
      </c>
      <c r="E221" s="13">
        <v>0</v>
      </c>
      <c r="F221" s="2">
        <v>41773</v>
      </c>
      <c r="G221" s="10">
        <f t="shared" ca="1" si="3"/>
        <v>191</v>
      </c>
      <c r="H221" s="15" t="s">
        <v>18</v>
      </c>
    </row>
    <row r="222" spans="1:10" x14ac:dyDescent="0.25">
      <c r="A222" s="24">
        <v>213</v>
      </c>
      <c r="B222" s="27">
        <v>1902</v>
      </c>
      <c r="C222" s="25" t="s">
        <v>6</v>
      </c>
      <c r="D222" s="13">
        <v>227</v>
      </c>
      <c r="E222" s="13">
        <v>2</v>
      </c>
      <c r="F222" s="2">
        <v>41817</v>
      </c>
      <c r="G222" s="10">
        <f t="shared" ca="1" si="3"/>
        <v>147</v>
      </c>
      <c r="H222" s="15" t="s">
        <v>17</v>
      </c>
    </row>
    <row r="223" spans="1:10" x14ac:dyDescent="0.25">
      <c r="A223" s="24">
        <v>214</v>
      </c>
      <c r="B223" s="27">
        <v>1903</v>
      </c>
      <c r="C223" s="25" t="s">
        <v>6</v>
      </c>
      <c r="D223" s="13">
        <v>270</v>
      </c>
      <c r="E223" s="13">
        <v>5</v>
      </c>
      <c r="F223" s="2">
        <v>41882</v>
      </c>
      <c r="G223" s="10">
        <f t="shared" ca="1" si="3"/>
        <v>82</v>
      </c>
      <c r="H223" s="15" t="s">
        <v>18</v>
      </c>
    </row>
    <row r="224" spans="1:10" x14ac:dyDescent="0.25">
      <c r="A224" s="24">
        <v>215</v>
      </c>
      <c r="B224" s="27">
        <v>1904</v>
      </c>
      <c r="C224" s="25" t="s">
        <v>7</v>
      </c>
      <c r="D224" s="13">
        <v>211</v>
      </c>
      <c r="E224" s="13">
        <v>0</v>
      </c>
      <c r="F224" s="2">
        <v>41808</v>
      </c>
      <c r="G224" s="10">
        <f t="shared" ca="1" si="3"/>
        <v>156</v>
      </c>
      <c r="H224" s="15" t="s">
        <v>18</v>
      </c>
    </row>
    <row r="225" spans="1:8" x14ac:dyDescent="0.25">
      <c r="A225" s="24">
        <v>216</v>
      </c>
      <c r="B225" s="27">
        <v>1905</v>
      </c>
      <c r="C225" s="25" t="s">
        <v>6</v>
      </c>
      <c r="D225" s="13">
        <v>122</v>
      </c>
      <c r="E225" s="13">
        <v>9</v>
      </c>
      <c r="F225" s="2">
        <v>41789</v>
      </c>
      <c r="G225" s="10">
        <f t="shared" ca="1" si="3"/>
        <v>175</v>
      </c>
      <c r="H225" s="15" t="s">
        <v>18</v>
      </c>
    </row>
    <row r="226" spans="1:8" x14ac:dyDescent="0.25">
      <c r="A226" s="24">
        <v>217</v>
      </c>
      <c r="B226" s="27">
        <v>1906</v>
      </c>
      <c r="C226" s="25" t="s">
        <v>7</v>
      </c>
      <c r="D226" s="13">
        <v>86</v>
      </c>
      <c r="E226" s="13">
        <v>0</v>
      </c>
      <c r="F226" s="2">
        <v>41781</v>
      </c>
      <c r="G226" s="10">
        <f t="shared" ca="1" si="3"/>
        <v>183</v>
      </c>
      <c r="H226" s="15" t="s">
        <v>18</v>
      </c>
    </row>
    <row r="227" spans="1:8" x14ac:dyDescent="0.25">
      <c r="A227" s="24">
        <v>218</v>
      </c>
      <c r="B227" s="27">
        <v>1907</v>
      </c>
      <c r="C227" s="25" t="s">
        <v>6</v>
      </c>
      <c r="D227" s="13">
        <v>250</v>
      </c>
      <c r="E227" s="13">
        <v>5</v>
      </c>
      <c r="F227" s="2">
        <v>41837</v>
      </c>
      <c r="G227" s="10">
        <f t="shared" ca="1" si="3"/>
        <v>127</v>
      </c>
      <c r="H227" s="15" t="s">
        <v>18</v>
      </c>
    </row>
    <row r="228" spans="1:8" x14ac:dyDescent="0.25">
      <c r="A228" s="24">
        <v>219</v>
      </c>
      <c r="B228" s="27">
        <v>1908</v>
      </c>
      <c r="C228" s="25" t="s">
        <v>7</v>
      </c>
      <c r="D228" s="13">
        <v>413</v>
      </c>
      <c r="E228" s="13">
        <v>0</v>
      </c>
      <c r="F228" s="2">
        <v>41865</v>
      </c>
      <c r="G228" s="10">
        <f t="shared" ca="1" si="3"/>
        <v>99</v>
      </c>
      <c r="H228" s="15" t="s">
        <v>18</v>
      </c>
    </row>
    <row r="229" spans="1:8" x14ac:dyDescent="0.25">
      <c r="A229" s="24">
        <v>220</v>
      </c>
      <c r="B229" s="27">
        <v>2001</v>
      </c>
      <c r="C229" s="25" t="s">
        <v>6</v>
      </c>
      <c r="D229" s="13">
        <v>423</v>
      </c>
      <c r="E229" s="13">
        <v>5</v>
      </c>
      <c r="F229" s="2">
        <v>41873</v>
      </c>
      <c r="G229" s="10">
        <f t="shared" ca="1" si="3"/>
        <v>91</v>
      </c>
      <c r="H229" s="15" t="s">
        <v>18</v>
      </c>
    </row>
    <row r="230" spans="1:8" x14ac:dyDescent="0.25">
      <c r="A230" s="24">
        <v>221</v>
      </c>
      <c r="B230" s="27">
        <v>2002</v>
      </c>
      <c r="C230" s="25" t="s">
        <v>7</v>
      </c>
      <c r="D230" s="13">
        <v>173</v>
      </c>
      <c r="E230" s="13">
        <v>0</v>
      </c>
      <c r="F230" s="2">
        <v>41809</v>
      </c>
      <c r="G230" s="10">
        <f t="shared" ca="1" si="3"/>
        <v>155</v>
      </c>
      <c r="H230" s="15" t="s">
        <v>18</v>
      </c>
    </row>
    <row r="231" spans="1:8" x14ac:dyDescent="0.25">
      <c r="A231" s="24">
        <v>222</v>
      </c>
      <c r="B231" s="27">
        <v>2003</v>
      </c>
      <c r="C231" s="25" t="s">
        <v>6</v>
      </c>
      <c r="D231" s="13">
        <v>261</v>
      </c>
      <c r="E231" s="13">
        <v>2</v>
      </c>
      <c r="F231" s="2">
        <v>41837</v>
      </c>
      <c r="G231" s="10">
        <f t="shared" ca="1" si="3"/>
        <v>127</v>
      </c>
      <c r="H231" s="15" t="s">
        <v>17</v>
      </c>
    </row>
    <row r="232" spans="1:8" x14ac:dyDescent="0.25">
      <c r="A232" s="24">
        <v>223</v>
      </c>
      <c r="B232" s="27">
        <v>2004</v>
      </c>
      <c r="C232" s="25" t="s">
        <v>7</v>
      </c>
      <c r="D232" s="13">
        <v>260</v>
      </c>
      <c r="E232" s="13">
        <v>0</v>
      </c>
      <c r="F232" s="2">
        <v>41837</v>
      </c>
      <c r="G232" s="10">
        <f t="shared" ca="1" si="3"/>
        <v>127</v>
      </c>
      <c r="H232" s="15" t="s">
        <v>18</v>
      </c>
    </row>
    <row r="233" spans="1:8" x14ac:dyDescent="0.25">
      <c r="A233" s="24">
        <v>224</v>
      </c>
      <c r="B233" s="27">
        <v>2005</v>
      </c>
      <c r="C233" s="25" t="s">
        <v>7</v>
      </c>
      <c r="D233" s="13">
        <v>582</v>
      </c>
      <c r="E233" s="13">
        <v>0</v>
      </c>
      <c r="F233" s="2">
        <v>41880</v>
      </c>
      <c r="G233" s="10">
        <f t="shared" ca="1" si="3"/>
        <v>84</v>
      </c>
      <c r="H233" s="15" t="s">
        <v>18</v>
      </c>
    </row>
    <row r="234" spans="1:8" x14ac:dyDescent="0.25">
      <c r="A234" s="24">
        <v>225</v>
      </c>
      <c r="B234" s="27">
        <v>2006</v>
      </c>
      <c r="C234" s="25" t="s">
        <v>7</v>
      </c>
      <c r="D234" s="13">
        <v>325</v>
      </c>
      <c r="E234" s="13">
        <v>0</v>
      </c>
      <c r="F234" s="2">
        <v>41844</v>
      </c>
      <c r="G234" s="10">
        <f t="shared" ca="1" si="3"/>
        <v>120</v>
      </c>
      <c r="H234" s="15" t="s">
        <v>18</v>
      </c>
    </row>
    <row r="235" spans="1:8" x14ac:dyDescent="0.25">
      <c r="A235" s="24">
        <v>226</v>
      </c>
      <c r="B235" s="27">
        <v>2007</v>
      </c>
      <c r="C235" s="25" t="s">
        <v>7</v>
      </c>
      <c r="D235" s="13">
        <v>342</v>
      </c>
      <c r="E235" s="13">
        <v>0</v>
      </c>
      <c r="F235" s="2">
        <v>41830</v>
      </c>
      <c r="G235" s="10">
        <f t="shared" ca="1" si="3"/>
        <v>134</v>
      </c>
      <c r="H235" s="15" t="s">
        <v>18</v>
      </c>
    </row>
    <row r="236" spans="1:8" x14ac:dyDescent="0.25">
      <c r="A236" s="24">
        <v>227</v>
      </c>
      <c r="B236" s="27">
        <v>2008</v>
      </c>
      <c r="C236" s="25" t="s">
        <v>6</v>
      </c>
      <c r="D236" s="13">
        <v>228</v>
      </c>
      <c r="E236" s="13">
        <v>2</v>
      </c>
      <c r="F236" s="2">
        <v>41810</v>
      </c>
      <c r="G236" s="10">
        <f t="shared" ca="1" si="3"/>
        <v>154</v>
      </c>
      <c r="H236" s="15" t="s">
        <v>18</v>
      </c>
    </row>
    <row r="237" spans="1:8" x14ac:dyDescent="0.25">
      <c r="A237" s="24">
        <v>228</v>
      </c>
      <c r="B237" s="14">
        <v>2101</v>
      </c>
      <c r="C237" s="25" t="s">
        <v>6</v>
      </c>
      <c r="D237" s="13">
        <v>121</v>
      </c>
      <c r="E237" s="13">
        <v>2</v>
      </c>
      <c r="F237" s="2">
        <v>41789</v>
      </c>
      <c r="G237" s="10">
        <f t="shared" ca="1" si="3"/>
        <v>175</v>
      </c>
      <c r="H237" s="15" t="s">
        <v>17</v>
      </c>
    </row>
    <row r="238" spans="1:8" x14ac:dyDescent="0.25">
      <c r="A238" s="24">
        <v>229</v>
      </c>
      <c r="B238" s="14">
        <v>2102</v>
      </c>
      <c r="C238" s="25" t="s">
        <v>6</v>
      </c>
      <c r="D238" s="13">
        <v>62</v>
      </c>
      <c r="E238" s="13">
        <v>12</v>
      </c>
      <c r="F238" s="2">
        <v>41773</v>
      </c>
      <c r="G238" s="10">
        <f t="shared" ca="1" si="3"/>
        <v>191</v>
      </c>
      <c r="H238" s="15" t="s">
        <v>18</v>
      </c>
    </row>
    <row r="239" spans="1:8" x14ac:dyDescent="0.25">
      <c r="A239" s="24">
        <v>230</v>
      </c>
      <c r="B239" s="14">
        <v>2103</v>
      </c>
      <c r="C239" s="25" t="s">
        <v>7</v>
      </c>
      <c r="D239" s="13">
        <v>35</v>
      </c>
      <c r="E239" s="13">
        <v>0</v>
      </c>
      <c r="F239" s="2">
        <v>41767</v>
      </c>
      <c r="G239" s="10">
        <f t="shared" ca="1" si="3"/>
        <v>197</v>
      </c>
      <c r="H239" s="15" t="s">
        <v>18</v>
      </c>
    </row>
    <row r="240" spans="1:8" x14ac:dyDescent="0.25">
      <c r="A240" s="24">
        <v>231</v>
      </c>
      <c r="B240" s="14">
        <v>2104</v>
      </c>
      <c r="C240" s="25" t="s">
        <v>7</v>
      </c>
      <c r="D240" s="13">
        <v>583</v>
      </c>
      <c r="E240" s="13">
        <v>0</v>
      </c>
      <c r="F240" s="2">
        <v>41941</v>
      </c>
      <c r="G240" s="10">
        <f t="shared" ca="1" si="3"/>
        <v>23</v>
      </c>
      <c r="H240" s="15" t="s">
        <v>18</v>
      </c>
    </row>
    <row r="241" spans="1:8" x14ac:dyDescent="0.25">
      <c r="A241" s="24">
        <v>232</v>
      </c>
      <c r="B241" s="14">
        <v>2105</v>
      </c>
      <c r="C241" s="25" t="s">
        <v>7</v>
      </c>
      <c r="D241" s="13">
        <v>470</v>
      </c>
      <c r="E241" s="13">
        <v>0</v>
      </c>
      <c r="F241" s="2">
        <v>41892</v>
      </c>
      <c r="G241" s="10">
        <f t="shared" ca="1" si="3"/>
        <v>72</v>
      </c>
      <c r="H241" s="15" t="s">
        <v>18</v>
      </c>
    </row>
    <row r="242" spans="1:8" x14ac:dyDescent="0.25">
      <c r="A242" s="24">
        <v>233</v>
      </c>
      <c r="B242" s="14">
        <v>2106</v>
      </c>
      <c r="C242" s="25" t="s">
        <v>7</v>
      </c>
      <c r="D242" s="13">
        <v>212</v>
      </c>
      <c r="E242" s="13">
        <v>0</v>
      </c>
      <c r="F242" s="2">
        <v>41810</v>
      </c>
      <c r="G242" s="10">
        <f t="shared" ca="1" si="3"/>
        <v>154</v>
      </c>
      <c r="H242" s="15" t="s">
        <v>18</v>
      </c>
    </row>
    <row r="243" spans="1:8" x14ac:dyDescent="0.25">
      <c r="A243" s="24">
        <v>234</v>
      </c>
      <c r="B243" s="14">
        <v>2107</v>
      </c>
      <c r="C243" s="25" t="s">
        <v>7</v>
      </c>
      <c r="D243" s="13">
        <v>70</v>
      </c>
      <c r="E243" s="13">
        <v>0</v>
      </c>
      <c r="F243" s="2">
        <v>41778</v>
      </c>
      <c r="G243" s="10">
        <f t="shared" ca="1" si="3"/>
        <v>186</v>
      </c>
      <c r="H243" s="15" t="s">
        <v>18</v>
      </c>
    </row>
    <row r="244" spans="1:8" x14ac:dyDescent="0.25">
      <c r="A244" s="24">
        <v>235</v>
      </c>
      <c r="B244" s="14">
        <v>2108</v>
      </c>
      <c r="C244" s="25" t="s">
        <v>6</v>
      </c>
      <c r="D244" s="13">
        <v>84</v>
      </c>
      <c r="E244" s="13">
        <v>3</v>
      </c>
      <c r="F244" s="2">
        <v>41779</v>
      </c>
      <c r="G244" s="10">
        <f t="shared" ca="1" si="3"/>
        <v>185</v>
      </c>
      <c r="H244" s="15" t="s">
        <v>18</v>
      </c>
    </row>
    <row r="245" spans="1:8" x14ac:dyDescent="0.25">
      <c r="A245" s="24">
        <v>236</v>
      </c>
      <c r="B245" s="27">
        <v>2201</v>
      </c>
      <c r="C245" s="25" t="s">
        <v>7</v>
      </c>
      <c r="D245" s="13">
        <v>81</v>
      </c>
      <c r="E245" s="13">
        <v>0</v>
      </c>
      <c r="F245" s="2">
        <v>41779</v>
      </c>
      <c r="G245" s="10">
        <f t="shared" ca="1" si="3"/>
        <v>185</v>
      </c>
      <c r="H245" s="15" t="s">
        <v>18</v>
      </c>
    </row>
    <row r="246" spans="1:8" x14ac:dyDescent="0.25">
      <c r="A246" s="24">
        <v>237</v>
      </c>
      <c r="B246" s="27">
        <v>2202</v>
      </c>
      <c r="C246" s="25" t="s">
        <v>6</v>
      </c>
      <c r="D246" s="13">
        <v>365</v>
      </c>
      <c r="E246" s="13">
        <v>1</v>
      </c>
      <c r="F246" s="2">
        <v>41824</v>
      </c>
      <c r="G246" s="10">
        <f t="shared" ca="1" si="3"/>
        <v>140</v>
      </c>
      <c r="H246" s="15" t="s">
        <v>18</v>
      </c>
    </row>
    <row r="247" spans="1:8" x14ac:dyDescent="0.25">
      <c r="A247" s="24">
        <v>238</v>
      </c>
      <c r="B247" s="27">
        <v>2203</v>
      </c>
      <c r="C247" s="25" t="s">
        <v>7</v>
      </c>
      <c r="D247" s="13">
        <v>584</v>
      </c>
      <c r="E247" s="13">
        <v>0</v>
      </c>
      <c r="F247" s="2">
        <v>41887</v>
      </c>
      <c r="G247" s="10">
        <f t="shared" ca="1" si="3"/>
        <v>77</v>
      </c>
      <c r="H247" s="15" t="s">
        <v>18</v>
      </c>
    </row>
    <row r="248" spans="1:8" x14ac:dyDescent="0.25">
      <c r="A248" s="24">
        <v>239</v>
      </c>
      <c r="B248" s="27">
        <v>2204</v>
      </c>
      <c r="C248" s="25" t="s">
        <v>6</v>
      </c>
      <c r="D248" s="13">
        <v>163</v>
      </c>
      <c r="E248" s="13">
        <v>13</v>
      </c>
      <c r="F248" s="2">
        <v>41785</v>
      </c>
      <c r="G248" s="10">
        <f t="shared" ca="1" si="3"/>
        <v>179</v>
      </c>
      <c r="H248" s="15" t="s">
        <v>18</v>
      </c>
    </row>
    <row r="249" spans="1:8" x14ac:dyDescent="0.25">
      <c r="A249" s="24">
        <v>240</v>
      </c>
      <c r="B249" s="27">
        <v>2205</v>
      </c>
      <c r="C249" s="25" t="s">
        <v>7</v>
      </c>
      <c r="D249" s="13">
        <v>480</v>
      </c>
      <c r="E249" s="13">
        <v>0</v>
      </c>
      <c r="F249" s="2">
        <v>41892</v>
      </c>
      <c r="G249" s="10">
        <f t="shared" ca="1" si="3"/>
        <v>72</v>
      </c>
      <c r="H249" s="15" t="s">
        <v>18</v>
      </c>
    </row>
    <row r="250" spans="1:8" x14ac:dyDescent="0.25">
      <c r="A250" s="24">
        <v>241</v>
      </c>
      <c r="B250" s="27">
        <v>2206</v>
      </c>
      <c r="C250" s="25" t="s">
        <v>6</v>
      </c>
      <c r="D250" s="13">
        <v>409</v>
      </c>
      <c r="E250" s="13">
        <v>1</v>
      </c>
      <c r="F250" s="2">
        <v>41872</v>
      </c>
      <c r="G250" s="10">
        <f t="shared" ca="1" si="3"/>
        <v>92</v>
      </c>
      <c r="H250" s="15" t="s">
        <v>18</v>
      </c>
    </row>
    <row r="251" spans="1:8" x14ac:dyDescent="0.25">
      <c r="A251" s="24">
        <v>242</v>
      </c>
      <c r="B251" s="27">
        <v>2207</v>
      </c>
      <c r="C251" s="25" t="s">
        <v>7</v>
      </c>
      <c r="D251" s="13">
        <v>585</v>
      </c>
      <c r="E251" s="13">
        <v>0</v>
      </c>
      <c r="F251" s="2">
        <v>41906</v>
      </c>
      <c r="G251" s="10">
        <f t="shared" ca="1" si="3"/>
        <v>58</v>
      </c>
      <c r="H251" s="15" t="s">
        <v>18</v>
      </c>
    </row>
    <row r="252" spans="1:8" x14ac:dyDescent="0.25">
      <c r="A252" s="24">
        <v>243</v>
      </c>
      <c r="B252" s="27">
        <v>2208</v>
      </c>
      <c r="C252" s="25" t="s">
        <v>6</v>
      </c>
      <c r="D252" s="13">
        <v>100</v>
      </c>
      <c r="E252" s="13">
        <v>20</v>
      </c>
      <c r="F252" s="2">
        <v>41779</v>
      </c>
      <c r="G252" s="10">
        <f t="shared" ca="1" si="3"/>
        <v>185</v>
      </c>
      <c r="H252" s="15" t="s">
        <v>18</v>
      </c>
    </row>
    <row r="253" spans="1:8" x14ac:dyDescent="0.25">
      <c r="A253" s="24">
        <v>244</v>
      </c>
      <c r="B253" s="27">
        <v>2301</v>
      </c>
      <c r="C253" s="25" t="s">
        <v>7</v>
      </c>
      <c r="D253" s="13">
        <v>113</v>
      </c>
      <c r="E253" s="13">
        <v>0</v>
      </c>
      <c r="F253" s="2">
        <v>41787</v>
      </c>
      <c r="G253" s="10">
        <f t="shared" ca="1" si="3"/>
        <v>177</v>
      </c>
      <c r="H253" s="15" t="s">
        <v>18</v>
      </c>
    </row>
    <row r="254" spans="1:8" x14ac:dyDescent="0.25">
      <c r="A254" s="24">
        <v>245</v>
      </c>
      <c r="B254" s="14">
        <v>2302</v>
      </c>
      <c r="C254" s="25" t="s">
        <v>7</v>
      </c>
      <c r="D254" s="13">
        <v>523</v>
      </c>
      <c r="E254" s="13">
        <v>0</v>
      </c>
      <c r="F254" s="2">
        <v>41919</v>
      </c>
      <c r="G254" s="10">
        <f t="shared" ca="1" si="3"/>
        <v>45</v>
      </c>
      <c r="H254" s="15" t="s">
        <v>18</v>
      </c>
    </row>
    <row r="255" spans="1:8" x14ac:dyDescent="0.25">
      <c r="A255" s="24">
        <v>246</v>
      </c>
      <c r="B255" s="27">
        <v>2303</v>
      </c>
      <c r="C255" s="25" t="s">
        <v>7</v>
      </c>
      <c r="D255" s="13">
        <v>586</v>
      </c>
      <c r="E255" s="13">
        <v>0</v>
      </c>
      <c r="F255" s="2">
        <v>41828</v>
      </c>
      <c r="G255" s="10">
        <f t="shared" ca="1" si="3"/>
        <v>136</v>
      </c>
      <c r="H255" s="15" t="s">
        <v>18</v>
      </c>
    </row>
    <row r="256" spans="1:8" x14ac:dyDescent="0.25">
      <c r="A256" s="24">
        <v>247</v>
      </c>
      <c r="B256" s="14">
        <v>2304</v>
      </c>
      <c r="C256" s="25" t="s">
        <v>6</v>
      </c>
      <c r="D256" s="13">
        <v>346</v>
      </c>
      <c r="E256" s="13">
        <v>4</v>
      </c>
      <c r="F256" s="2">
        <v>41843</v>
      </c>
      <c r="G256" s="10">
        <f t="shared" ca="1" si="3"/>
        <v>121</v>
      </c>
      <c r="H256" s="15" t="s">
        <v>18</v>
      </c>
    </row>
    <row r="257" spans="1:8" x14ac:dyDescent="0.25">
      <c r="A257" s="24">
        <v>248</v>
      </c>
      <c r="B257" s="27">
        <v>2305</v>
      </c>
      <c r="C257" s="25" t="s">
        <v>6</v>
      </c>
      <c r="D257" s="13">
        <v>303</v>
      </c>
      <c r="E257" s="13">
        <v>1</v>
      </c>
      <c r="F257" s="2">
        <v>41850</v>
      </c>
      <c r="G257" s="10">
        <f t="shared" ca="1" si="3"/>
        <v>114</v>
      </c>
      <c r="H257" s="15" t="s">
        <v>18</v>
      </c>
    </row>
    <row r="258" spans="1:8" x14ac:dyDescent="0.25">
      <c r="A258" s="24">
        <v>249</v>
      </c>
      <c r="B258" s="14">
        <v>2306</v>
      </c>
      <c r="C258" s="25" t="s">
        <v>6</v>
      </c>
      <c r="D258" s="13">
        <v>229</v>
      </c>
      <c r="E258" s="13">
        <v>2</v>
      </c>
      <c r="F258" s="2">
        <v>41810</v>
      </c>
      <c r="G258" s="10">
        <f t="shared" ca="1" si="3"/>
        <v>154</v>
      </c>
      <c r="H258" s="15" t="s">
        <v>18</v>
      </c>
    </row>
    <row r="259" spans="1:8" x14ac:dyDescent="0.25">
      <c r="A259" s="24">
        <v>250</v>
      </c>
      <c r="B259" s="27">
        <v>2307</v>
      </c>
      <c r="C259" s="25" t="s">
        <v>7</v>
      </c>
      <c r="D259" s="13">
        <v>376</v>
      </c>
      <c r="E259" s="13">
        <v>0</v>
      </c>
      <c r="F259" s="2">
        <v>41862</v>
      </c>
      <c r="G259" s="10">
        <f t="shared" ca="1" si="3"/>
        <v>102</v>
      </c>
      <c r="H259" s="15" t="s">
        <v>18</v>
      </c>
    </row>
    <row r="260" spans="1:8" x14ac:dyDescent="0.25">
      <c r="A260" s="24">
        <v>251</v>
      </c>
      <c r="B260" s="14">
        <v>2308</v>
      </c>
      <c r="C260" s="25" t="s">
        <v>6</v>
      </c>
      <c r="D260" s="13">
        <v>102</v>
      </c>
      <c r="E260" s="13">
        <v>14</v>
      </c>
      <c r="F260" s="2">
        <v>41779</v>
      </c>
      <c r="G260" s="10">
        <f t="shared" ca="1" si="3"/>
        <v>185</v>
      </c>
      <c r="H260" s="15" t="s">
        <v>18</v>
      </c>
    </row>
    <row r="261" spans="1:8" x14ac:dyDescent="0.25">
      <c r="A261" s="24">
        <v>252</v>
      </c>
      <c r="B261" s="27">
        <v>2401</v>
      </c>
      <c r="C261" s="25" t="s">
        <v>7</v>
      </c>
      <c r="D261" s="13">
        <v>251</v>
      </c>
      <c r="E261" s="13">
        <v>0</v>
      </c>
      <c r="F261" s="2">
        <v>41837</v>
      </c>
      <c r="G261" s="10">
        <f t="shared" ca="1" si="3"/>
        <v>127</v>
      </c>
      <c r="H261" s="15" t="s">
        <v>18</v>
      </c>
    </row>
    <row r="262" spans="1:8" x14ac:dyDescent="0.25">
      <c r="A262" s="24">
        <v>253</v>
      </c>
      <c r="B262" s="27">
        <v>2402</v>
      </c>
      <c r="C262" s="25" t="s">
        <v>6</v>
      </c>
      <c r="D262" s="13">
        <v>174</v>
      </c>
      <c r="E262" s="13">
        <v>1</v>
      </c>
      <c r="F262" s="2">
        <v>41809</v>
      </c>
      <c r="G262" s="10">
        <f t="shared" ca="1" si="3"/>
        <v>155</v>
      </c>
      <c r="H262" s="15" t="s">
        <v>18</v>
      </c>
    </row>
    <row r="263" spans="1:8" x14ac:dyDescent="0.25">
      <c r="A263" s="24">
        <v>254</v>
      </c>
      <c r="B263" s="27">
        <v>2403</v>
      </c>
      <c r="C263" s="25" t="s">
        <v>7</v>
      </c>
      <c r="D263" s="13">
        <v>572</v>
      </c>
      <c r="E263" s="13">
        <v>0</v>
      </c>
      <c r="F263" s="2">
        <v>41936</v>
      </c>
      <c r="G263" s="10">
        <f t="shared" ca="1" si="3"/>
        <v>28</v>
      </c>
      <c r="H263" s="15" t="s">
        <v>18</v>
      </c>
    </row>
    <row r="264" spans="1:8" x14ac:dyDescent="0.25">
      <c r="A264" s="24">
        <v>255</v>
      </c>
      <c r="B264" s="27">
        <v>2404</v>
      </c>
      <c r="C264" s="25" t="s">
        <v>6</v>
      </c>
      <c r="D264" s="13">
        <v>527</v>
      </c>
      <c r="E264" s="13">
        <v>1</v>
      </c>
      <c r="F264" s="2">
        <v>41919</v>
      </c>
      <c r="G264" s="10">
        <f t="shared" ca="1" si="3"/>
        <v>45</v>
      </c>
      <c r="H264" s="15" t="s">
        <v>17</v>
      </c>
    </row>
    <row r="265" spans="1:8" x14ac:dyDescent="0.25">
      <c r="A265" s="24">
        <v>256</v>
      </c>
      <c r="B265" s="27">
        <v>2405</v>
      </c>
      <c r="C265" s="25" t="s">
        <v>6</v>
      </c>
      <c r="D265" s="13">
        <v>513</v>
      </c>
      <c r="E265" s="13">
        <v>2</v>
      </c>
      <c r="F265" s="2">
        <v>41894</v>
      </c>
      <c r="G265" s="10">
        <f t="shared" ca="1" si="3"/>
        <v>70</v>
      </c>
      <c r="H265" s="15" t="s">
        <v>18</v>
      </c>
    </row>
    <row r="266" spans="1:8" x14ac:dyDescent="0.25">
      <c r="A266" s="24">
        <v>257</v>
      </c>
      <c r="B266" s="27">
        <v>2406</v>
      </c>
      <c r="C266" s="25" t="s">
        <v>7</v>
      </c>
      <c r="D266" s="13">
        <v>233</v>
      </c>
      <c r="E266" s="13">
        <v>0</v>
      </c>
      <c r="F266" s="2">
        <v>41822</v>
      </c>
      <c r="G266" s="10">
        <f t="shared" ca="1" si="3"/>
        <v>142</v>
      </c>
      <c r="H266" s="15" t="s">
        <v>18</v>
      </c>
    </row>
    <row r="267" spans="1:8" x14ac:dyDescent="0.25">
      <c r="A267" s="24">
        <v>258</v>
      </c>
      <c r="B267" s="27">
        <v>2407</v>
      </c>
      <c r="C267" s="25" t="s">
        <v>7</v>
      </c>
      <c r="D267" s="13"/>
      <c r="E267" s="13">
        <v>0</v>
      </c>
      <c r="F267" s="2">
        <v>41963</v>
      </c>
      <c r="G267" s="10">
        <f t="shared" ref="G267:G324" ca="1" si="4">$I$1-F267</f>
        <v>1</v>
      </c>
      <c r="H267" s="15" t="s">
        <v>18</v>
      </c>
    </row>
    <row r="268" spans="1:8" x14ac:dyDescent="0.25">
      <c r="A268" s="24">
        <v>259</v>
      </c>
      <c r="B268" s="27">
        <v>2408</v>
      </c>
      <c r="C268" s="25" t="s">
        <v>7</v>
      </c>
      <c r="D268" s="13">
        <v>141</v>
      </c>
      <c r="E268" s="13">
        <v>0</v>
      </c>
      <c r="F268" s="2">
        <v>41799</v>
      </c>
      <c r="G268" s="10">
        <f t="shared" ca="1" si="4"/>
        <v>165</v>
      </c>
      <c r="H268" s="15" t="s">
        <v>18</v>
      </c>
    </row>
    <row r="269" spans="1:8" x14ac:dyDescent="0.25">
      <c r="A269" s="24">
        <v>260</v>
      </c>
      <c r="B269" s="27">
        <v>2501</v>
      </c>
      <c r="C269" s="25" t="s">
        <v>7</v>
      </c>
      <c r="D269" s="13">
        <v>276</v>
      </c>
      <c r="E269" s="13">
        <v>0</v>
      </c>
      <c r="F269" s="2">
        <v>41848</v>
      </c>
      <c r="G269" s="10">
        <f t="shared" ca="1" si="4"/>
        <v>116</v>
      </c>
      <c r="H269" s="15" t="s">
        <v>18</v>
      </c>
    </row>
    <row r="270" spans="1:8" x14ac:dyDescent="0.25">
      <c r="A270" s="24">
        <v>261</v>
      </c>
      <c r="B270" s="27">
        <v>2502</v>
      </c>
      <c r="C270" s="25" t="s">
        <v>6</v>
      </c>
      <c r="D270" s="13">
        <v>213</v>
      </c>
      <c r="E270" s="13">
        <v>1</v>
      </c>
      <c r="F270" s="2">
        <v>41809</v>
      </c>
      <c r="G270" s="10">
        <f t="shared" ca="1" si="4"/>
        <v>155</v>
      </c>
      <c r="H270" s="15" t="s">
        <v>17</v>
      </c>
    </row>
    <row r="271" spans="1:8" x14ac:dyDescent="0.25">
      <c r="A271" s="24">
        <v>262</v>
      </c>
      <c r="B271" s="27">
        <v>2503</v>
      </c>
      <c r="C271" s="25" t="s">
        <v>6</v>
      </c>
      <c r="D271" s="13">
        <v>72</v>
      </c>
      <c r="E271" s="13">
        <v>5</v>
      </c>
      <c r="F271" s="2">
        <v>41775</v>
      </c>
      <c r="G271" s="10">
        <f t="shared" ca="1" si="4"/>
        <v>189</v>
      </c>
      <c r="H271" s="15" t="s">
        <v>18</v>
      </c>
    </row>
    <row r="272" spans="1:8" x14ac:dyDescent="0.25">
      <c r="A272" s="24">
        <v>263</v>
      </c>
      <c r="B272" s="27">
        <v>2504</v>
      </c>
      <c r="C272" s="25" t="s">
        <v>6</v>
      </c>
      <c r="D272" s="13">
        <v>49</v>
      </c>
      <c r="E272" s="13">
        <v>1</v>
      </c>
      <c r="F272" s="2">
        <v>41773</v>
      </c>
      <c r="G272" s="10">
        <f t="shared" ca="1" si="4"/>
        <v>191</v>
      </c>
      <c r="H272" s="15" t="s">
        <v>18</v>
      </c>
    </row>
    <row r="273" spans="1:8" x14ac:dyDescent="0.25">
      <c r="A273" s="24">
        <v>264</v>
      </c>
      <c r="B273" s="27">
        <v>2505</v>
      </c>
      <c r="C273" s="25" t="s">
        <v>6</v>
      </c>
      <c r="D273" s="13">
        <v>304</v>
      </c>
      <c r="E273" s="13">
        <v>4</v>
      </c>
      <c r="F273" s="2">
        <v>41850</v>
      </c>
      <c r="G273" s="10">
        <f t="shared" ca="1" si="4"/>
        <v>114</v>
      </c>
      <c r="H273" s="15" t="s">
        <v>18</v>
      </c>
    </row>
    <row r="274" spans="1:8" x14ac:dyDescent="0.25">
      <c r="A274" s="24">
        <v>265</v>
      </c>
      <c r="B274" s="27">
        <v>2506</v>
      </c>
      <c r="C274" s="25" t="s">
        <v>6</v>
      </c>
      <c r="D274" s="13">
        <v>75</v>
      </c>
      <c r="E274" s="13">
        <v>9</v>
      </c>
      <c r="F274" s="2">
        <v>41774</v>
      </c>
      <c r="G274" s="10">
        <f t="shared" ca="1" si="4"/>
        <v>190</v>
      </c>
      <c r="H274" s="15" t="s">
        <v>18</v>
      </c>
    </row>
    <row r="275" spans="1:8" x14ac:dyDescent="0.25">
      <c r="A275" s="24">
        <v>266</v>
      </c>
      <c r="B275" s="27">
        <v>2507</v>
      </c>
      <c r="C275" s="25" t="s">
        <v>7</v>
      </c>
      <c r="D275" s="13">
        <v>243</v>
      </c>
      <c r="E275" s="13">
        <v>0</v>
      </c>
      <c r="F275" s="2">
        <v>41828</v>
      </c>
      <c r="G275" s="10">
        <f t="shared" ca="1" si="4"/>
        <v>136</v>
      </c>
      <c r="H275" s="15" t="s">
        <v>18</v>
      </c>
    </row>
    <row r="276" spans="1:8" x14ac:dyDescent="0.25">
      <c r="A276" s="24">
        <v>267</v>
      </c>
      <c r="B276" s="27">
        <v>2508</v>
      </c>
      <c r="C276" s="25" t="s">
        <v>6</v>
      </c>
      <c r="D276" s="13">
        <v>510</v>
      </c>
      <c r="E276" s="13">
        <v>2</v>
      </c>
      <c r="F276" s="2">
        <v>41907</v>
      </c>
      <c r="G276" s="10">
        <f t="shared" ca="1" si="4"/>
        <v>57</v>
      </c>
      <c r="H276" s="15" t="s">
        <v>17</v>
      </c>
    </row>
    <row r="277" spans="1:8" x14ac:dyDescent="0.25">
      <c r="A277" s="24">
        <v>268</v>
      </c>
      <c r="B277" s="27">
        <v>2601</v>
      </c>
      <c r="C277" s="25" t="s">
        <v>7</v>
      </c>
      <c r="D277" s="13"/>
      <c r="E277" s="13">
        <v>0</v>
      </c>
      <c r="F277" s="2">
        <v>41964</v>
      </c>
      <c r="G277" s="10">
        <f t="shared" ca="1" si="4"/>
        <v>0</v>
      </c>
      <c r="H277" s="15" t="s">
        <v>18</v>
      </c>
    </row>
    <row r="278" spans="1:8" x14ac:dyDescent="0.25">
      <c r="A278" s="24">
        <v>269</v>
      </c>
      <c r="B278" s="27">
        <v>2602</v>
      </c>
      <c r="C278" s="25" t="s">
        <v>7</v>
      </c>
      <c r="D278" s="13">
        <v>172</v>
      </c>
      <c r="E278" s="13">
        <v>0</v>
      </c>
      <c r="F278" s="2">
        <v>41779</v>
      </c>
      <c r="G278" s="10">
        <f t="shared" ca="1" si="4"/>
        <v>185</v>
      </c>
      <c r="H278" s="15" t="s">
        <v>18</v>
      </c>
    </row>
    <row r="279" spans="1:8" x14ac:dyDescent="0.25">
      <c r="A279" s="24">
        <v>270</v>
      </c>
      <c r="B279" s="27">
        <v>2603</v>
      </c>
      <c r="C279" s="25" t="s">
        <v>6</v>
      </c>
      <c r="D279" s="13">
        <v>262</v>
      </c>
      <c r="E279" s="13">
        <v>2</v>
      </c>
      <c r="F279" s="2">
        <v>41837</v>
      </c>
      <c r="G279" s="10">
        <f t="shared" ca="1" si="4"/>
        <v>127</v>
      </c>
      <c r="H279" s="15" t="s">
        <v>17</v>
      </c>
    </row>
    <row r="280" spans="1:8" x14ac:dyDescent="0.25">
      <c r="A280" s="24">
        <v>271</v>
      </c>
      <c r="B280" s="27">
        <v>2604</v>
      </c>
      <c r="C280" s="25" t="s">
        <v>6</v>
      </c>
      <c r="D280" s="13">
        <v>390</v>
      </c>
      <c r="E280" s="13">
        <v>4</v>
      </c>
      <c r="F280" s="2">
        <v>41863</v>
      </c>
      <c r="G280" s="10">
        <f t="shared" ca="1" si="4"/>
        <v>101</v>
      </c>
      <c r="H280" s="15" t="s">
        <v>18</v>
      </c>
    </row>
    <row r="281" spans="1:8" x14ac:dyDescent="0.25">
      <c r="A281" s="24">
        <v>272</v>
      </c>
      <c r="B281" s="27">
        <v>2605</v>
      </c>
      <c r="C281" s="25" t="s">
        <v>7</v>
      </c>
      <c r="D281" s="13">
        <v>267</v>
      </c>
      <c r="E281" s="13">
        <v>0</v>
      </c>
      <c r="F281" s="2">
        <v>41841</v>
      </c>
      <c r="G281" s="10">
        <f t="shared" ca="1" si="4"/>
        <v>123</v>
      </c>
      <c r="H281" s="15" t="s">
        <v>18</v>
      </c>
    </row>
    <row r="282" spans="1:8" x14ac:dyDescent="0.25">
      <c r="A282" s="24">
        <v>273</v>
      </c>
      <c r="B282" s="27">
        <v>2606</v>
      </c>
      <c r="C282" s="25" t="s">
        <v>7</v>
      </c>
      <c r="D282" s="13">
        <v>326</v>
      </c>
      <c r="E282" s="13">
        <v>0</v>
      </c>
      <c r="F282" s="2">
        <v>41843</v>
      </c>
      <c r="G282" s="10">
        <f t="shared" ca="1" si="4"/>
        <v>121</v>
      </c>
      <c r="H282" s="15" t="s">
        <v>18</v>
      </c>
    </row>
    <row r="283" spans="1:8" x14ac:dyDescent="0.25">
      <c r="A283" s="24">
        <v>274</v>
      </c>
      <c r="B283" s="27">
        <v>2607</v>
      </c>
      <c r="C283" s="25" t="s">
        <v>7</v>
      </c>
      <c r="D283" s="13">
        <v>588</v>
      </c>
      <c r="E283" s="13">
        <v>0</v>
      </c>
      <c r="F283" s="2">
        <v>41871</v>
      </c>
      <c r="G283" s="10">
        <f t="shared" ca="1" si="4"/>
        <v>93</v>
      </c>
      <c r="H283" s="15" t="s">
        <v>18</v>
      </c>
    </row>
    <row r="284" spans="1:8" x14ac:dyDescent="0.25">
      <c r="A284" s="24">
        <v>275</v>
      </c>
      <c r="B284" s="27">
        <v>2608</v>
      </c>
      <c r="C284" s="25" t="s">
        <v>7</v>
      </c>
      <c r="D284" s="13">
        <v>343</v>
      </c>
      <c r="E284" s="13">
        <v>0</v>
      </c>
      <c r="F284" s="2">
        <v>41850</v>
      </c>
      <c r="G284" s="10">
        <f t="shared" ca="1" si="4"/>
        <v>114</v>
      </c>
      <c r="H284" s="15" t="s">
        <v>18</v>
      </c>
    </row>
    <row r="285" spans="1:8" x14ac:dyDescent="0.25">
      <c r="A285" s="24">
        <v>276</v>
      </c>
      <c r="B285" s="27">
        <v>2701</v>
      </c>
      <c r="C285" s="25" t="s">
        <v>6</v>
      </c>
      <c r="D285" s="13">
        <v>42</v>
      </c>
      <c r="E285" s="13">
        <v>5</v>
      </c>
      <c r="F285" s="2">
        <v>41771</v>
      </c>
      <c r="G285" s="10">
        <f t="shared" ca="1" si="4"/>
        <v>193</v>
      </c>
      <c r="H285" s="15" t="s">
        <v>18</v>
      </c>
    </row>
    <row r="286" spans="1:8" x14ac:dyDescent="0.25">
      <c r="A286" s="24">
        <v>277</v>
      </c>
      <c r="B286" s="27">
        <v>2702</v>
      </c>
      <c r="C286" s="25" t="s">
        <v>6</v>
      </c>
      <c r="D286" s="13">
        <v>179</v>
      </c>
      <c r="E286" s="13">
        <v>2</v>
      </c>
      <c r="F286" s="2">
        <v>41801</v>
      </c>
      <c r="G286" s="10">
        <f t="shared" ca="1" si="4"/>
        <v>163</v>
      </c>
      <c r="H286" s="15" t="s">
        <v>18</v>
      </c>
    </row>
    <row r="287" spans="1:8" x14ac:dyDescent="0.25">
      <c r="A287" s="24">
        <v>278</v>
      </c>
      <c r="B287" s="27">
        <v>2703</v>
      </c>
      <c r="C287" s="25" t="s">
        <v>6</v>
      </c>
      <c r="D287" s="13">
        <v>230</v>
      </c>
      <c r="E287" s="13">
        <v>2</v>
      </c>
      <c r="F287" s="2">
        <v>41807</v>
      </c>
      <c r="G287" s="10">
        <f t="shared" ca="1" si="4"/>
        <v>157</v>
      </c>
      <c r="H287" s="15" t="s">
        <v>18</v>
      </c>
    </row>
    <row r="288" spans="1:8" x14ac:dyDescent="0.25">
      <c r="A288" s="24">
        <v>279</v>
      </c>
      <c r="B288" s="27">
        <v>2704</v>
      </c>
      <c r="C288" s="25" t="s">
        <v>6</v>
      </c>
      <c r="D288" s="13">
        <v>71</v>
      </c>
      <c r="E288" s="13">
        <v>4</v>
      </c>
      <c r="F288" s="2">
        <v>41778</v>
      </c>
      <c r="G288" s="10">
        <f t="shared" ca="1" si="4"/>
        <v>186</v>
      </c>
      <c r="H288" s="15" t="s">
        <v>18</v>
      </c>
    </row>
    <row r="289" spans="1:10" x14ac:dyDescent="0.25">
      <c r="A289" s="24">
        <v>280</v>
      </c>
      <c r="B289" s="27">
        <v>2705</v>
      </c>
      <c r="C289" s="25" t="s">
        <v>6</v>
      </c>
      <c r="D289" s="13">
        <v>448</v>
      </c>
      <c r="E289" s="13">
        <v>9</v>
      </c>
      <c r="F289" s="2">
        <v>41872</v>
      </c>
      <c r="G289" s="10">
        <f t="shared" ca="1" si="4"/>
        <v>92</v>
      </c>
      <c r="H289" s="15" t="s">
        <v>18</v>
      </c>
    </row>
    <row r="290" spans="1:10" x14ac:dyDescent="0.25">
      <c r="A290" s="24">
        <v>281</v>
      </c>
      <c r="B290" s="27">
        <v>2706</v>
      </c>
      <c r="C290" s="25" t="s">
        <v>7</v>
      </c>
      <c r="D290" s="13">
        <v>327</v>
      </c>
      <c r="E290" s="13">
        <v>0</v>
      </c>
      <c r="F290" s="2">
        <v>41843</v>
      </c>
      <c r="G290" s="10">
        <f t="shared" ca="1" si="4"/>
        <v>121</v>
      </c>
      <c r="H290" s="15" t="s">
        <v>18</v>
      </c>
    </row>
    <row r="291" spans="1:10" x14ac:dyDescent="0.25">
      <c r="A291" s="24">
        <v>282</v>
      </c>
      <c r="B291" s="27">
        <v>2707</v>
      </c>
      <c r="C291" s="25" t="s">
        <v>7</v>
      </c>
      <c r="D291" s="13">
        <v>67</v>
      </c>
      <c r="E291" s="13">
        <v>0</v>
      </c>
      <c r="F291" s="2">
        <v>41774</v>
      </c>
      <c r="G291" s="10">
        <f t="shared" ca="1" si="4"/>
        <v>190</v>
      </c>
      <c r="H291" s="15" t="s">
        <v>18</v>
      </c>
    </row>
    <row r="292" spans="1:10" x14ac:dyDescent="0.25">
      <c r="A292" s="24">
        <v>283</v>
      </c>
      <c r="B292" s="27">
        <v>2708</v>
      </c>
      <c r="C292" s="25" t="s">
        <v>6</v>
      </c>
      <c r="D292" s="13">
        <v>214</v>
      </c>
      <c r="E292" s="13">
        <v>3</v>
      </c>
      <c r="F292" s="2">
        <v>41810</v>
      </c>
      <c r="G292" s="10">
        <f t="shared" ca="1" si="4"/>
        <v>154</v>
      </c>
      <c r="H292" s="15" t="s">
        <v>18</v>
      </c>
    </row>
    <row r="293" spans="1:10" x14ac:dyDescent="0.25">
      <c r="A293" s="24">
        <v>284</v>
      </c>
      <c r="B293" s="27">
        <v>2801</v>
      </c>
      <c r="C293" s="25" t="s">
        <v>7</v>
      </c>
      <c r="D293" s="13">
        <v>56</v>
      </c>
      <c r="E293" s="13">
        <v>0</v>
      </c>
      <c r="F293" s="2">
        <v>41773</v>
      </c>
      <c r="G293" s="10">
        <f t="shared" ca="1" si="4"/>
        <v>191</v>
      </c>
      <c r="H293" s="15" t="s">
        <v>18</v>
      </c>
    </row>
    <row r="294" spans="1:10" x14ac:dyDescent="0.25">
      <c r="A294" s="24">
        <v>285</v>
      </c>
      <c r="B294" s="14">
        <v>2802</v>
      </c>
      <c r="C294" s="25" t="s">
        <v>6</v>
      </c>
      <c r="D294" s="13">
        <v>40</v>
      </c>
      <c r="E294" s="13">
        <v>3</v>
      </c>
      <c r="F294" s="2">
        <v>41771</v>
      </c>
      <c r="G294" s="10">
        <f t="shared" ca="1" si="4"/>
        <v>193</v>
      </c>
      <c r="H294" s="15" t="s">
        <v>18</v>
      </c>
    </row>
    <row r="295" spans="1:10" x14ac:dyDescent="0.25">
      <c r="A295" s="24">
        <v>286</v>
      </c>
      <c r="B295" s="27">
        <v>2803</v>
      </c>
      <c r="C295" s="25" t="s">
        <v>7</v>
      </c>
      <c r="D295" s="13">
        <v>183</v>
      </c>
      <c r="E295" s="13">
        <v>0</v>
      </c>
      <c r="F295" s="2">
        <v>41814</v>
      </c>
      <c r="G295" s="10">
        <f t="shared" ca="1" si="4"/>
        <v>150</v>
      </c>
      <c r="H295" s="15" t="s">
        <v>18</v>
      </c>
    </row>
    <row r="296" spans="1:10" x14ac:dyDescent="0.25">
      <c r="A296" s="24">
        <v>287</v>
      </c>
      <c r="B296" s="14">
        <v>2804</v>
      </c>
      <c r="C296" s="25" t="s">
        <v>7</v>
      </c>
      <c r="D296" s="13">
        <v>118</v>
      </c>
      <c r="E296" s="13">
        <v>0</v>
      </c>
      <c r="F296" s="2">
        <v>41789</v>
      </c>
      <c r="G296" s="10">
        <f t="shared" ca="1" si="4"/>
        <v>175</v>
      </c>
      <c r="H296" s="15" t="s">
        <v>18</v>
      </c>
    </row>
    <row r="297" spans="1:10" x14ac:dyDescent="0.25">
      <c r="A297" s="29">
        <v>288</v>
      </c>
      <c r="B297" s="27">
        <v>2805</v>
      </c>
      <c r="C297" s="30" t="s">
        <v>7</v>
      </c>
      <c r="D297" s="31">
        <v>162</v>
      </c>
      <c r="E297" s="31">
        <v>0</v>
      </c>
      <c r="F297" s="32">
        <v>41789</v>
      </c>
      <c r="G297" s="33">
        <f t="shared" ca="1" si="4"/>
        <v>175</v>
      </c>
      <c r="H297" s="34" t="s">
        <v>18</v>
      </c>
      <c r="I297" s="35" t="s">
        <v>28</v>
      </c>
      <c r="J297" s="35" t="s">
        <v>34</v>
      </c>
    </row>
    <row r="298" spans="1:10" x14ac:dyDescent="0.25">
      <c r="A298" s="24">
        <v>289</v>
      </c>
      <c r="B298" s="14">
        <v>2806</v>
      </c>
      <c r="C298" s="25" t="s">
        <v>7</v>
      </c>
      <c r="D298" s="13">
        <v>350</v>
      </c>
      <c r="E298" s="13">
        <v>0</v>
      </c>
      <c r="F298" s="2">
        <v>41856</v>
      </c>
      <c r="G298" s="10">
        <f t="shared" ca="1" si="4"/>
        <v>108</v>
      </c>
      <c r="H298" s="15" t="s">
        <v>18</v>
      </c>
    </row>
    <row r="299" spans="1:10" x14ac:dyDescent="0.25">
      <c r="A299" s="29">
        <v>290</v>
      </c>
      <c r="B299" s="27">
        <v>2807</v>
      </c>
      <c r="C299" s="30" t="s">
        <v>6</v>
      </c>
      <c r="D299" s="31">
        <v>332</v>
      </c>
      <c r="E299" s="31">
        <v>3</v>
      </c>
      <c r="F299" s="32">
        <v>41845</v>
      </c>
      <c r="G299" s="33">
        <f t="shared" ca="1" si="4"/>
        <v>119</v>
      </c>
      <c r="H299" s="34" t="s">
        <v>17</v>
      </c>
      <c r="I299" s="35" t="s">
        <v>28</v>
      </c>
      <c r="J299" s="35" t="s">
        <v>29</v>
      </c>
    </row>
    <row r="300" spans="1:10" x14ac:dyDescent="0.25">
      <c r="A300" s="29">
        <v>291</v>
      </c>
      <c r="B300" s="27">
        <v>2808</v>
      </c>
      <c r="C300" s="30" t="s">
        <v>6</v>
      </c>
      <c r="D300" s="31">
        <v>215</v>
      </c>
      <c r="E300" s="31">
        <v>3</v>
      </c>
      <c r="F300" s="32">
        <v>41808</v>
      </c>
      <c r="G300" s="33">
        <f t="shared" ca="1" si="4"/>
        <v>156</v>
      </c>
      <c r="H300" s="34" t="s">
        <v>18</v>
      </c>
      <c r="I300" s="35" t="s">
        <v>28</v>
      </c>
      <c r="J300" s="35" t="s">
        <v>29</v>
      </c>
    </row>
    <row r="301" spans="1:10" x14ac:dyDescent="0.25">
      <c r="A301" s="24">
        <v>292</v>
      </c>
      <c r="B301" s="27">
        <v>2901</v>
      </c>
      <c r="C301" s="25" t="s">
        <v>6</v>
      </c>
      <c r="D301" s="13">
        <v>57</v>
      </c>
      <c r="E301" s="13">
        <v>5</v>
      </c>
      <c r="F301" s="2">
        <v>41773</v>
      </c>
      <c r="G301" s="10">
        <f t="shared" ca="1" si="4"/>
        <v>191</v>
      </c>
      <c r="H301" s="15" t="s">
        <v>18</v>
      </c>
    </row>
    <row r="302" spans="1:10" x14ac:dyDescent="0.25">
      <c r="A302" s="24">
        <v>293</v>
      </c>
      <c r="B302" s="27">
        <v>2902</v>
      </c>
      <c r="C302" s="25" t="s">
        <v>6</v>
      </c>
      <c r="D302" s="13">
        <v>362</v>
      </c>
      <c r="E302" s="13">
        <v>2</v>
      </c>
      <c r="F302" s="2">
        <v>41831</v>
      </c>
      <c r="G302" s="10">
        <f t="shared" ca="1" si="4"/>
        <v>133</v>
      </c>
      <c r="H302" s="15" t="s">
        <v>18</v>
      </c>
    </row>
    <row r="303" spans="1:10" x14ac:dyDescent="0.25">
      <c r="A303" s="24">
        <v>294</v>
      </c>
      <c r="B303" s="27">
        <v>2903</v>
      </c>
      <c r="C303" s="25" t="s">
        <v>6</v>
      </c>
      <c r="D303" s="13">
        <v>382</v>
      </c>
      <c r="E303" s="13">
        <v>6</v>
      </c>
      <c r="F303" s="2">
        <v>41855</v>
      </c>
      <c r="G303" s="10">
        <f t="shared" ca="1" si="4"/>
        <v>109</v>
      </c>
      <c r="H303" s="15" t="s">
        <v>18</v>
      </c>
    </row>
    <row r="304" spans="1:10" x14ac:dyDescent="0.25">
      <c r="A304" s="24">
        <v>295</v>
      </c>
      <c r="B304" s="27">
        <v>2904</v>
      </c>
      <c r="C304" s="25" t="s">
        <v>7</v>
      </c>
      <c r="D304" s="13">
        <v>587</v>
      </c>
      <c r="E304" s="13">
        <v>0</v>
      </c>
      <c r="F304" s="2">
        <v>41864</v>
      </c>
      <c r="G304" s="10">
        <f t="shared" ca="1" si="4"/>
        <v>100</v>
      </c>
      <c r="H304" s="15" t="s">
        <v>18</v>
      </c>
    </row>
    <row r="305" spans="1:11" x14ac:dyDescent="0.25">
      <c r="A305" s="24">
        <v>296</v>
      </c>
      <c r="B305" s="27">
        <v>2905</v>
      </c>
      <c r="C305" s="25" t="s">
        <v>6</v>
      </c>
      <c r="D305" s="13">
        <v>405</v>
      </c>
      <c r="E305" s="13">
        <v>2</v>
      </c>
      <c r="F305" s="2">
        <v>41879</v>
      </c>
      <c r="G305" s="10">
        <f t="shared" ca="1" si="4"/>
        <v>85</v>
      </c>
      <c r="H305" s="15" t="s">
        <v>18</v>
      </c>
    </row>
    <row r="306" spans="1:11" x14ac:dyDescent="0.25">
      <c r="A306" s="24">
        <v>297</v>
      </c>
      <c r="B306" s="27">
        <v>2906</v>
      </c>
      <c r="C306" s="25" t="s">
        <v>7</v>
      </c>
      <c r="D306" s="13">
        <v>241</v>
      </c>
      <c r="E306" s="13">
        <v>0</v>
      </c>
      <c r="F306" s="2">
        <v>41823</v>
      </c>
      <c r="G306" s="10">
        <f t="shared" ca="1" si="4"/>
        <v>141</v>
      </c>
      <c r="H306" s="15" t="s">
        <v>18</v>
      </c>
    </row>
    <row r="307" spans="1:11" x14ac:dyDescent="0.25">
      <c r="A307" s="24">
        <v>298</v>
      </c>
      <c r="B307" s="27">
        <v>2907</v>
      </c>
      <c r="C307" s="25" t="s">
        <v>7</v>
      </c>
      <c r="D307" s="13">
        <v>216</v>
      </c>
      <c r="E307" s="13">
        <v>0</v>
      </c>
      <c r="F307" s="2">
        <v>41808</v>
      </c>
      <c r="G307" s="10">
        <f t="shared" ca="1" si="4"/>
        <v>156</v>
      </c>
      <c r="H307" s="15" t="s">
        <v>18</v>
      </c>
    </row>
    <row r="308" spans="1:11" x14ac:dyDescent="0.25">
      <c r="A308" s="24">
        <v>299</v>
      </c>
      <c r="B308" s="27">
        <v>2908</v>
      </c>
      <c r="C308" s="25" t="s">
        <v>7</v>
      </c>
      <c r="D308" s="13">
        <v>217</v>
      </c>
      <c r="E308" s="13">
        <v>0</v>
      </c>
      <c r="F308" s="2">
        <v>41813</v>
      </c>
      <c r="G308" s="10">
        <f t="shared" ca="1" si="4"/>
        <v>151</v>
      </c>
      <c r="H308" s="15" t="s">
        <v>18</v>
      </c>
    </row>
    <row r="309" spans="1:11" x14ac:dyDescent="0.25">
      <c r="A309" s="24">
        <v>300</v>
      </c>
      <c r="B309" s="27">
        <v>3001</v>
      </c>
      <c r="C309" s="25" t="s">
        <v>7</v>
      </c>
      <c r="D309" s="13">
        <v>218</v>
      </c>
      <c r="E309" s="13">
        <v>0</v>
      </c>
      <c r="F309" s="2">
        <v>41817</v>
      </c>
      <c r="G309" s="10">
        <f t="shared" ca="1" si="4"/>
        <v>147</v>
      </c>
      <c r="H309" s="15" t="s">
        <v>18</v>
      </c>
    </row>
    <row r="310" spans="1:11" x14ac:dyDescent="0.25">
      <c r="A310" s="24">
        <v>301</v>
      </c>
      <c r="B310" s="14">
        <v>3002</v>
      </c>
      <c r="C310" s="25" t="s">
        <v>7</v>
      </c>
      <c r="D310" s="13">
        <v>561</v>
      </c>
      <c r="E310" s="13">
        <v>0</v>
      </c>
      <c r="F310" s="2">
        <v>41932</v>
      </c>
      <c r="G310" s="10">
        <f t="shared" ca="1" si="4"/>
        <v>32</v>
      </c>
      <c r="H310" s="15" t="s">
        <v>18</v>
      </c>
    </row>
    <row r="311" spans="1:11" x14ac:dyDescent="0.25">
      <c r="A311" s="29">
        <v>302</v>
      </c>
      <c r="B311" s="27">
        <v>3003</v>
      </c>
      <c r="C311" s="30" t="s">
        <v>6</v>
      </c>
      <c r="D311" s="31">
        <v>219</v>
      </c>
      <c r="E311" s="31">
        <v>2</v>
      </c>
      <c r="F311" s="32">
        <v>41813</v>
      </c>
      <c r="G311" s="33">
        <f t="shared" ca="1" si="4"/>
        <v>151</v>
      </c>
      <c r="H311" s="34" t="s">
        <v>18</v>
      </c>
      <c r="I311" s="35" t="s">
        <v>28</v>
      </c>
      <c r="J311" s="35" t="s">
        <v>33</v>
      </c>
      <c r="K311" s="1" t="s">
        <v>31</v>
      </c>
    </row>
    <row r="312" spans="1:11" x14ac:dyDescent="0.25">
      <c r="A312" s="24">
        <v>303</v>
      </c>
      <c r="B312" s="14">
        <v>3004</v>
      </c>
      <c r="C312" s="25" t="s">
        <v>7</v>
      </c>
      <c r="D312" s="13">
        <v>412</v>
      </c>
      <c r="E312" s="13">
        <v>0</v>
      </c>
      <c r="F312" s="2">
        <v>41865</v>
      </c>
      <c r="G312" s="10">
        <f t="shared" ca="1" si="4"/>
        <v>99</v>
      </c>
      <c r="H312" s="15" t="s">
        <v>18</v>
      </c>
    </row>
    <row r="313" spans="1:11" x14ac:dyDescent="0.25">
      <c r="A313" s="24">
        <v>304</v>
      </c>
      <c r="B313" s="27">
        <v>3005</v>
      </c>
      <c r="C313" s="25" t="s">
        <v>6</v>
      </c>
      <c r="D313" s="13">
        <v>347</v>
      </c>
      <c r="E313" s="13">
        <v>6</v>
      </c>
      <c r="F313" s="2">
        <v>41845</v>
      </c>
      <c r="G313" s="10">
        <f t="shared" ca="1" si="4"/>
        <v>119</v>
      </c>
      <c r="H313" s="15" t="s">
        <v>18</v>
      </c>
    </row>
    <row r="314" spans="1:11" x14ac:dyDescent="0.25">
      <c r="A314" s="24">
        <v>305</v>
      </c>
      <c r="B314" s="14">
        <v>3006</v>
      </c>
      <c r="C314" s="25" t="s">
        <v>7</v>
      </c>
      <c r="D314" s="13">
        <v>90</v>
      </c>
      <c r="E314" s="13">
        <v>0</v>
      </c>
      <c r="F314" s="2">
        <v>41781</v>
      </c>
      <c r="G314" s="10">
        <f t="shared" ca="1" si="4"/>
        <v>183</v>
      </c>
      <c r="H314" s="15" t="s">
        <v>18</v>
      </c>
    </row>
    <row r="315" spans="1:11" x14ac:dyDescent="0.25">
      <c r="A315" s="24">
        <v>306</v>
      </c>
      <c r="B315" s="27">
        <v>3007</v>
      </c>
      <c r="C315" s="25" t="s">
        <v>6</v>
      </c>
      <c r="D315" s="13">
        <v>144</v>
      </c>
      <c r="E315" s="13">
        <v>3</v>
      </c>
      <c r="F315" s="2">
        <v>41795</v>
      </c>
      <c r="G315" s="10">
        <f t="shared" ca="1" si="4"/>
        <v>169</v>
      </c>
      <c r="H315" s="15" t="s">
        <v>18</v>
      </c>
    </row>
    <row r="316" spans="1:11" x14ac:dyDescent="0.25">
      <c r="A316" s="24">
        <v>307</v>
      </c>
      <c r="B316" s="14">
        <v>3008</v>
      </c>
      <c r="C316" s="25" t="s">
        <v>7</v>
      </c>
      <c r="D316" s="13">
        <v>167</v>
      </c>
      <c r="E316" s="13">
        <v>0</v>
      </c>
      <c r="F316" s="2">
        <v>41806</v>
      </c>
      <c r="G316" s="10">
        <f t="shared" ca="1" si="4"/>
        <v>158</v>
      </c>
      <c r="H316" s="15" t="s">
        <v>18</v>
      </c>
    </row>
    <row r="317" spans="1:11" x14ac:dyDescent="0.25">
      <c r="A317" s="24">
        <v>308</v>
      </c>
      <c r="B317" s="27">
        <v>3101</v>
      </c>
      <c r="C317" s="25" t="s">
        <v>6</v>
      </c>
      <c r="D317" s="13">
        <v>58</v>
      </c>
      <c r="E317" s="13">
        <v>10</v>
      </c>
      <c r="F317" s="2">
        <v>41773</v>
      </c>
      <c r="G317" s="10">
        <f t="shared" ca="1" si="4"/>
        <v>191</v>
      </c>
      <c r="H317" s="15" t="s">
        <v>18</v>
      </c>
    </row>
    <row r="318" spans="1:11" x14ac:dyDescent="0.25">
      <c r="A318" s="24">
        <v>309</v>
      </c>
      <c r="B318" s="27">
        <v>3102</v>
      </c>
      <c r="C318" s="25" t="s">
        <v>6</v>
      </c>
      <c r="D318" s="13"/>
      <c r="E318" s="13">
        <v>9</v>
      </c>
      <c r="F318" s="2">
        <v>41898</v>
      </c>
      <c r="G318" s="10">
        <f t="shared" ca="1" si="4"/>
        <v>66</v>
      </c>
      <c r="H318" s="15" t="s">
        <v>17</v>
      </c>
      <c r="I318" s="1" t="s">
        <v>28</v>
      </c>
    </row>
    <row r="319" spans="1:11" x14ac:dyDescent="0.25">
      <c r="A319" s="24">
        <v>310</v>
      </c>
      <c r="B319" s="27">
        <v>3103</v>
      </c>
      <c r="C319" s="25" t="s">
        <v>7</v>
      </c>
      <c r="D319" s="13">
        <v>354</v>
      </c>
      <c r="E319" s="13">
        <v>0</v>
      </c>
      <c r="F319" s="2">
        <v>41857</v>
      </c>
      <c r="G319" s="10">
        <f t="shared" ca="1" si="4"/>
        <v>107</v>
      </c>
      <c r="H319" s="15" t="s">
        <v>18</v>
      </c>
    </row>
    <row r="320" spans="1:11" x14ac:dyDescent="0.25">
      <c r="A320" s="24">
        <v>311</v>
      </c>
      <c r="B320" s="27">
        <v>3104</v>
      </c>
      <c r="C320" s="25" t="s">
        <v>7</v>
      </c>
      <c r="D320" s="13">
        <v>43</v>
      </c>
      <c r="E320" s="13">
        <v>0</v>
      </c>
      <c r="F320" s="2">
        <v>41771</v>
      </c>
      <c r="G320" s="10">
        <f t="shared" ca="1" si="4"/>
        <v>193</v>
      </c>
      <c r="H320" s="15" t="s">
        <v>18</v>
      </c>
    </row>
    <row r="321" spans="1:8" x14ac:dyDescent="0.25">
      <c r="A321" s="24">
        <v>312</v>
      </c>
      <c r="B321" s="27">
        <v>3105</v>
      </c>
      <c r="C321" s="25" t="s">
        <v>6</v>
      </c>
      <c r="D321" s="13">
        <v>348</v>
      </c>
      <c r="E321" s="13">
        <v>5</v>
      </c>
      <c r="F321" s="2">
        <v>41829</v>
      </c>
      <c r="G321" s="10">
        <f t="shared" ca="1" si="4"/>
        <v>135</v>
      </c>
      <c r="H321" s="15" t="s">
        <v>18</v>
      </c>
    </row>
    <row r="322" spans="1:8" x14ac:dyDescent="0.25">
      <c r="A322" s="24">
        <v>313</v>
      </c>
      <c r="B322" s="27">
        <v>3106</v>
      </c>
      <c r="C322" s="25" t="s">
        <v>7</v>
      </c>
      <c r="D322" s="13">
        <v>411</v>
      </c>
      <c r="E322" s="13">
        <v>0</v>
      </c>
      <c r="F322" s="2">
        <v>41870</v>
      </c>
      <c r="G322" s="10">
        <f t="shared" ca="1" si="4"/>
        <v>94</v>
      </c>
      <c r="H322" s="15" t="s">
        <v>18</v>
      </c>
    </row>
    <row r="323" spans="1:8" x14ac:dyDescent="0.25">
      <c r="A323" s="24">
        <v>314</v>
      </c>
      <c r="B323" s="27">
        <v>3107</v>
      </c>
      <c r="C323" s="25" t="s">
        <v>6</v>
      </c>
      <c r="D323" s="13">
        <v>220</v>
      </c>
      <c r="E323" s="13">
        <v>1</v>
      </c>
      <c r="F323" s="2">
        <v>41807</v>
      </c>
      <c r="G323" s="10">
        <f t="shared" ca="1" si="4"/>
        <v>157</v>
      </c>
      <c r="H323" s="15" t="s">
        <v>18</v>
      </c>
    </row>
    <row r="324" spans="1:8" x14ac:dyDescent="0.25">
      <c r="A324" s="24">
        <v>315</v>
      </c>
      <c r="B324" s="27">
        <v>3108</v>
      </c>
      <c r="C324" s="25" t="s">
        <v>7</v>
      </c>
      <c r="D324" s="13">
        <v>242</v>
      </c>
      <c r="E324" s="13">
        <v>0</v>
      </c>
      <c r="F324" s="2">
        <v>41823</v>
      </c>
      <c r="G324" s="10">
        <f t="shared" ca="1" si="4"/>
        <v>141</v>
      </c>
      <c r="H324" s="15" t="s">
        <v>18</v>
      </c>
    </row>
    <row r="325" spans="1:8" x14ac:dyDescent="0.25">
      <c r="A325" s="20"/>
      <c r="B325" s="21"/>
      <c r="C325" s="5"/>
      <c r="D325" s="20"/>
      <c r="E325" s="20"/>
      <c r="F325" s="22"/>
      <c r="G325" s="23"/>
      <c r="H325" s="4"/>
    </row>
    <row r="327" spans="1:8" x14ac:dyDescent="0.25">
      <c r="B327" s="4" t="s">
        <v>10</v>
      </c>
      <c r="C327" s="5">
        <v>315</v>
      </c>
      <c r="D327" s="4"/>
    </row>
    <row r="328" spans="1:8" x14ac:dyDescent="0.25">
      <c r="B328" s="4" t="s">
        <v>11</v>
      </c>
      <c r="C328" s="5">
        <f>COUNTIF(C10:C324,"=con")</f>
        <v>142</v>
      </c>
      <c r="D328" s="6">
        <f>C328/C330</f>
        <v>0.45512820512820512</v>
      </c>
    </row>
    <row r="329" spans="1:8" x14ac:dyDescent="0.25">
      <c r="B329" s="4" t="s">
        <v>12</v>
      </c>
      <c r="C329" s="5">
        <f>COUNTIF(C10:C324,"=sin")</f>
        <v>170</v>
      </c>
      <c r="D329" s="6">
        <f>C329/C330</f>
        <v>0.54487179487179482</v>
      </c>
    </row>
    <row r="330" spans="1:8" x14ac:dyDescent="0.25">
      <c r="B330" s="4" t="s">
        <v>13</v>
      </c>
      <c r="C330" s="5">
        <f>SUM(C328:C329)</f>
        <v>312</v>
      </c>
      <c r="D330" s="6">
        <f>C330/C327</f>
        <v>0.99047619047619051</v>
      </c>
    </row>
    <row r="331" spans="1:8" x14ac:dyDescent="0.25">
      <c r="B331" s="7"/>
      <c r="C331" s="7"/>
      <c r="D331" s="8"/>
    </row>
    <row r="332" spans="1:8" x14ac:dyDescent="0.25">
      <c r="B332" s="7"/>
      <c r="C332" s="7"/>
      <c r="D332" s="8"/>
    </row>
    <row r="333" spans="1:8" x14ac:dyDescent="0.25">
      <c r="B333" s="4" t="s">
        <v>14</v>
      </c>
      <c r="C333" s="5">
        <f>SUM(E10:E324)</f>
        <v>577</v>
      </c>
      <c r="D333" s="4"/>
    </row>
    <row r="334" spans="1:8" x14ac:dyDescent="0.25">
      <c r="B334" s="4" t="s">
        <v>15</v>
      </c>
      <c r="C334" s="4">
        <f>C333/C330</f>
        <v>1.8493589743589745</v>
      </c>
      <c r="D334" s="4"/>
    </row>
    <row r="337" spans="2:5" x14ac:dyDescent="0.25">
      <c r="B337" s="9" t="s">
        <v>16</v>
      </c>
      <c r="C337" s="9"/>
      <c r="D337" s="4"/>
      <c r="E337" s="4"/>
    </row>
    <row r="338" spans="2:5" x14ac:dyDescent="0.25">
      <c r="B338" s="9" t="s">
        <v>17</v>
      </c>
      <c r="C338" s="5">
        <f>COUNTIF(H10:H324,"=Pospuesto")</f>
        <v>36</v>
      </c>
      <c r="D338" s="4"/>
      <c r="E338" s="4" t="s">
        <v>17</v>
      </c>
    </row>
    <row r="339" spans="2:5" x14ac:dyDescent="0.25">
      <c r="B339" s="9" t="s">
        <v>18</v>
      </c>
      <c r="C339" s="5">
        <f>COUNTIF(H10:H324,"=Cerrado")</f>
        <v>276</v>
      </c>
      <c r="D339" s="4"/>
      <c r="E339" s="4" t="s">
        <v>18</v>
      </c>
    </row>
    <row r="340" spans="2:5" x14ac:dyDescent="0.25">
      <c r="B340" s="9" t="s">
        <v>21</v>
      </c>
      <c r="C340" s="5">
        <f>COUNTIF(H10:H324,"=Menos de 30")</f>
        <v>0</v>
      </c>
      <c r="D340" s="4"/>
      <c r="E340" s="4" t="s">
        <v>20</v>
      </c>
    </row>
    <row r="341" spans="2:5" x14ac:dyDescent="0.25">
      <c r="B341" s="9" t="s">
        <v>19</v>
      </c>
      <c r="C341" s="5">
        <f>COUNTIF(H10:H324,"=Mas de 30")</f>
        <v>0</v>
      </c>
      <c r="D341" s="4"/>
      <c r="E341" s="4" t="s">
        <v>22</v>
      </c>
    </row>
    <row r="342" spans="2:5" x14ac:dyDescent="0.25">
      <c r="B342" s="9" t="s">
        <v>23</v>
      </c>
      <c r="C342" s="5">
        <f>COUNTIF(H10:H324,"=Mas de 60")</f>
        <v>0</v>
      </c>
      <c r="D342" s="4"/>
      <c r="E342" s="4" t="s">
        <v>24</v>
      </c>
    </row>
    <row r="343" spans="2:5" x14ac:dyDescent="0.25">
      <c r="B343" s="9"/>
      <c r="C343" s="9"/>
      <c r="D343" s="4"/>
      <c r="E343" s="4"/>
    </row>
    <row r="344" spans="2:5" x14ac:dyDescent="0.25">
      <c r="B344" s="9" t="s">
        <v>25</v>
      </c>
      <c r="C344" s="9">
        <f>SUM(C338:C343)</f>
        <v>312</v>
      </c>
      <c r="D344" s="4"/>
      <c r="E344" s="4"/>
    </row>
  </sheetData>
  <autoFilter ref="A9:K324"/>
  <dataValidations count="2">
    <dataValidation type="list" allowBlank="1" showInputMessage="1" showErrorMessage="1" sqref="C10:C325">
      <formula1>$C$1:$C$2</formula1>
    </dataValidation>
    <dataValidation type="list" allowBlank="1" showInputMessage="1" showErrorMessage="1" sqref="H10:H325">
      <formula1>$H$1:$H$5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5"/>
  <sheetViews>
    <sheetView workbookViewId="0">
      <selection sqref="A1:A315"/>
    </sheetView>
  </sheetViews>
  <sheetFormatPr baseColWidth="10" defaultRowHeight="15" x14ac:dyDescent="0.25"/>
  <sheetData>
    <row r="1" spans="1:1" x14ac:dyDescent="0.25">
      <c r="A1" s="17">
        <v>101</v>
      </c>
    </row>
    <row r="2" spans="1:1" ht="15.75" thickBot="1" x14ac:dyDescent="0.3">
      <c r="A2">
        <v>102</v>
      </c>
    </row>
    <row r="3" spans="1:1" x14ac:dyDescent="0.25">
      <c r="A3" s="17">
        <v>103</v>
      </c>
    </row>
    <row r="4" spans="1:1" ht="15.75" thickBot="1" x14ac:dyDescent="0.3">
      <c r="A4">
        <v>104</v>
      </c>
    </row>
    <row r="5" spans="1:1" x14ac:dyDescent="0.25">
      <c r="A5" s="17">
        <v>105</v>
      </c>
    </row>
    <row r="6" spans="1:1" ht="15.75" thickBot="1" x14ac:dyDescent="0.3">
      <c r="A6">
        <v>106</v>
      </c>
    </row>
    <row r="7" spans="1:1" x14ac:dyDescent="0.25">
      <c r="A7" s="17">
        <v>107</v>
      </c>
    </row>
    <row r="8" spans="1:1" x14ac:dyDescent="0.25">
      <c r="A8">
        <v>108</v>
      </c>
    </row>
    <row r="9" spans="1:1" x14ac:dyDescent="0.25">
      <c r="A9">
        <v>201</v>
      </c>
    </row>
    <row r="10" spans="1:1" x14ac:dyDescent="0.25">
      <c r="A10">
        <v>202</v>
      </c>
    </row>
    <row r="11" spans="1:1" x14ac:dyDescent="0.25">
      <c r="A11">
        <v>203</v>
      </c>
    </row>
    <row r="12" spans="1:1" x14ac:dyDescent="0.25">
      <c r="A12">
        <v>204</v>
      </c>
    </row>
    <row r="13" spans="1:1" x14ac:dyDescent="0.25">
      <c r="A13">
        <v>205</v>
      </c>
    </row>
    <row r="14" spans="1:1" x14ac:dyDescent="0.25">
      <c r="A14">
        <v>206</v>
      </c>
    </row>
    <row r="15" spans="1:1" x14ac:dyDescent="0.25">
      <c r="A15">
        <v>207</v>
      </c>
    </row>
    <row r="16" spans="1:1" x14ac:dyDescent="0.25">
      <c r="A16">
        <v>208</v>
      </c>
    </row>
    <row r="17" spans="1:1" x14ac:dyDescent="0.25">
      <c r="A17">
        <v>209</v>
      </c>
    </row>
    <row r="18" spans="1:1" x14ac:dyDescent="0.25">
      <c r="A18">
        <v>210</v>
      </c>
    </row>
    <row r="19" spans="1:1" x14ac:dyDescent="0.25">
      <c r="A19">
        <v>211</v>
      </c>
    </row>
    <row r="20" spans="1:1" x14ac:dyDescent="0.25">
      <c r="A20">
        <v>301</v>
      </c>
    </row>
    <row r="21" spans="1:1" x14ac:dyDescent="0.25">
      <c r="A21">
        <v>302</v>
      </c>
    </row>
    <row r="22" spans="1:1" x14ac:dyDescent="0.25">
      <c r="A22">
        <v>303</v>
      </c>
    </row>
    <row r="23" spans="1:1" x14ac:dyDescent="0.25">
      <c r="A23">
        <v>304</v>
      </c>
    </row>
    <row r="24" spans="1:1" x14ac:dyDescent="0.25">
      <c r="A24">
        <v>305</v>
      </c>
    </row>
    <row r="25" spans="1:1" x14ac:dyDescent="0.25">
      <c r="A25">
        <v>306</v>
      </c>
    </row>
    <row r="26" spans="1:1" x14ac:dyDescent="0.25">
      <c r="A26">
        <v>307</v>
      </c>
    </row>
    <row r="27" spans="1:1" x14ac:dyDescent="0.25">
      <c r="A27">
        <v>308</v>
      </c>
    </row>
    <row r="28" spans="1:1" x14ac:dyDescent="0.25">
      <c r="A28">
        <v>309</v>
      </c>
    </row>
    <row r="29" spans="1:1" x14ac:dyDescent="0.25">
      <c r="A29">
        <v>310</v>
      </c>
    </row>
    <row r="30" spans="1:1" x14ac:dyDescent="0.25">
      <c r="A30">
        <v>311</v>
      </c>
    </row>
    <row r="31" spans="1:1" x14ac:dyDescent="0.25">
      <c r="A31">
        <v>312</v>
      </c>
    </row>
    <row r="32" spans="1:1" x14ac:dyDescent="0.25">
      <c r="A32">
        <v>313</v>
      </c>
    </row>
    <row r="33" spans="1:1" x14ac:dyDescent="0.25">
      <c r="A33">
        <v>401</v>
      </c>
    </row>
    <row r="34" spans="1:1" x14ac:dyDescent="0.25">
      <c r="A34">
        <v>402</v>
      </c>
    </row>
    <row r="35" spans="1:1" x14ac:dyDescent="0.25">
      <c r="A35">
        <v>403</v>
      </c>
    </row>
    <row r="36" spans="1:1" x14ac:dyDescent="0.25">
      <c r="A36">
        <v>404</v>
      </c>
    </row>
    <row r="37" spans="1:1" x14ac:dyDescent="0.25">
      <c r="A37">
        <v>405</v>
      </c>
    </row>
    <row r="38" spans="1:1" x14ac:dyDescent="0.25">
      <c r="A38">
        <v>406</v>
      </c>
    </row>
    <row r="39" spans="1:1" x14ac:dyDescent="0.25">
      <c r="A39">
        <v>407</v>
      </c>
    </row>
    <row r="40" spans="1:1" x14ac:dyDescent="0.25">
      <c r="A40">
        <v>408</v>
      </c>
    </row>
    <row r="41" spans="1:1" x14ac:dyDescent="0.25">
      <c r="A41">
        <v>409</v>
      </c>
    </row>
    <row r="42" spans="1:1" x14ac:dyDescent="0.25">
      <c r="A42">
        <v>410</v>
      </c>
    </row>
    <row r="43" spans="1:1" x14ac:dyDescent="0.25">
      <c r="A43">
        <v>411</v>
      </c>
    </row>
    <row r="44" spans="1:1" x14ac:dyDescent="0.25">
      <c r="A44">
        <v>412</v>
      </c>
    </row>
    <row r="45" spans="1:1" x14ac:dyDescent="0.25">
      <c r="A45">
        <v>413</v>
      </c>
    </row>
    <row r="46" spans="1:1" x14ac:dyDescent="0.25">
      <c r="A46">
        <v>501</v>
      </c>
    </row>
    <row r="47" spans="1:1" x14ac:dyDescent="0.25">
      <c r="A47">
        <v>502</v>
      </c>
    </row>
    <row r="48" spans="1:1" x14ac:dyDescent="0.25">
      <c r="A48">
        <v>503</v>
      </c>
    </row>
    <row r="49" spans="1:1" x14ac:dyDescent="0.25">
      <c r="A49">
        <v>504</v>
      </c>
    </row>
    <row r="50" spans="1:1" x14ac:dyDescent="0.25">
      <c r="A50">
        <v>505</v>
      </c>
    </row>
    <row r="51" spans="1:1" x14ac:dyDescent="0.25">
      <c r="A51">
        <v>506</v>
      </c>
    </row>
    <row r="52" spans="1:1" x14ac:dyDescent="0.25">
      <c r="A52">
        <v>507</v>
      </c>
    </row>
    <row r="53" spans="1:1" x14ac:dyDescent="0.25">
      <c r="A53">
        <v>508</v>
      </c>
    </row>
    <row r="54" spans="1:1" x14ac:dyDescent="0.25">
      <c r="A54">
        <v>509</v>
      </c>
    </row>
    <row r="55" spans="1:1" x14ac:dyDescent="0.25">
      <c r="A55">
        <v>510</v>
      </c>
    </row>
    <row r="56" spans="1:1" x14ac:dyDescent="0.25">
      <c r="A56">
        <v>511</v>
      </c>
    </row>
    <row r="57" spans="1:1" x14ac:dyDescent="0.25">
      <c r="A57">
        <v>512</v>
      </c>
    </row>
    <row r="58" spans="1:1" x14ac:dyDescent="0.25">
      <c r="A58">
        <v>513</v>
      </c>
    </row>
    <row r="59" spans="1:1" x14ac:dyDescent="0.25">
      <c r="A59">
        <v>601</v>
      </c>
    </row>
    <row r="60" spans="1:1" x14ac:dyDescent="0.25">
      <c r="A60">
        <v>602</v>
      </c>
    </row>
    <row r="61" spans="1:1" x14ac:dyDescent="0.25">
      <c r="A61">
        <v>603</v>
      </c>
    </row>
    <row r="62" spans="1:1" x14ac:dyDescent="0.25">
      <c r="A62">
        <v>604</v>
      </c>
    </row>
    <row r="63" spans="1:1" x14ac:dyDescent="0.25">
      <c r="A63">
        <v>605</v>
      </c>
    </row>
    <row r="64" spans="1:1" x14ac:dyDescent="0.25">
      <c r="A64">
        <v>606</v>
      </c>
    </row>
    <row r="65" spans="1:1" x14ac:dyDescent="0.25">
      <c r="A65">
        <v>607</v>
      </c>
    </row>
    <row r="66" spans="1:1" x14ac:dyDescent="0.25">
      <c r="A66">
        <v>608</v>
      </c>
    </row>
    <row r="67" spans="1:1" x14ac:dyDescent="0.25">
      <c r="A67">
        <v>609</v>
      </c>
    </row>
    <row r="68" spans="1:1" x14ac:dyDescent="0.25">
      <c r="A68">
        <v>610</v>
      </c>
    </row>
    <row r="69" spans="1:1" x14ac:dyDescent="0.25">
      <c r="A69">
        <v>611</v>
      </c>
    </row>
    <row r="70" spans="1:1" x14ac:dyDescent="0.25">
      <c r="A70">
        <v>612</v>
      </c>
    </row>
    <row r="71" spans="1:1" x14ac:dyDescent="0.25">
      <c r="A71">
        <v>613</v>
      </c>
    </row>
    <row r="72" spans="1:1" x14ac:dyDescent="0.25">
      <c r="A72">
        <v>701</v>
      </c>
    </row>
    <row r="73" spans="1:1" x14ac:dyDescent="0.25">
      <c r="A73">
        <v>702</v>
      </c>
    </row>
    <row r="74" spans="1:1" x14ac:dyDescent="0.25">
      <c r="A74">
        <v>703</v>
      </c>
    </row>
    <row r="75" spans="1:1" x14ac:dyDescent="0.25">
      <c r="A75">
        <v>704</v>
      </c>
    </row>
    <row r="76" spans="1:1" x14ac:dyDescent="0.25">
      <c r="A76">
        <v>705</v>
      </c>
    </row>
    <row r="77" spans="1:1" x14ac:dyDescent="0.25">
      <c r="A77">
        <v>706</v>
      </c>
    </row>
    <row r="78" spans="1:1" x14ac:dyDescent="0.25">
      <c r="A78">
        <v>707</v>
      </c>
    </row>
    <row r="79" spans="1:1" x14ac:dyDescent="0.25">
      <c r="A79">
        <v>708</v>
      </c>
    </row>
    <row r="80" spans="1:1" x14ac:dyDescent="0.25">
      <c r="A80">
        <v>709</v>
      </c>
    </row>
    <row r="81" spans="1:1" x14ac:dyDescent="0.25">
      <c r="A81">
        <v>710</v>
      </c>
    </row>
    <row r="82" spans="1:1" x14ac:dyDescent="0.25">
      <c r="A82">
        <v>711</v>
      </c>
    </row>
    <row r="83" spans="1:1" x14ac:dyDescent="0.25">
      <c r="A83">
        <v>712</v>
      </c>
    </row>
    <row r="84" spans="1:1" x14ac:dyDescent="0.25">
      <c r="A84">
        <v>713</v>
      </c>
    </row>
    <row r="85" spans="1:1" x14ac:dyDescent="0.25">
      <c r="A85">
        <v>801</v>
      </c>
    </row>
    <row r="86" spans="1:1" x14ac:dyDescent="0.25">
      <c r="A86">
        <v>802</v>
      </c>
    </row>
    <row r="87" spans="1:1" x14ac:dyDescent="0.25">
      <c r="A87">
        <v>803</v>
      </c>
    </row>
    <row r="88" spans="1:1" x14ac:dyDescent="0.25">
      <c r="A88">
        <v>804</v>
      </c>
    </row>
    <row r="89" spans="1:1" x14ac:dyDescent="0.25">
      <c r="A89">
        <v>805</v>
      </c>
    </row>
    <row r="90" spans="1:1" x14ac:dyDescent="0.25">
      <c r="A90">
        <v>806</v>
      </c>
    </row>
    <row r="91" spans="1:1" x14ac:dyDescent="0.25">
      <c r="A91">
        <v>807</v>
      </c>
    </row>
    <row r="92" spans="1:1" x14ac:dyDescent="0.25">
      <c r="A92">
        <v>808</v>
      </c>
    </row>
    <row r="93" spans="1:1" x14ac:dyDescent="0.25">
      <c r="A93">
        <v>809</v>
      </c>
    </row>
    <row r="94" spans="1:1" x14ac:dyDescent="0.25">
      <c r="A94">
        <v>810</v>
      </c>
    </row>
    <row r="95" spans="1:1" x14ac:dyDescent="0.25">
      <c r="A95">
        <v>811</v>
      </c>
    </row>
    <row r="96" spans="1:1" x14ac:dyDescent="0.25">
      <c r="A96">
        <v>812</v>
      </c>
    </row>
    <row r="97" spans="1:1" x14ac:dyDescent="0.25">
      <c r="A97">
        <v>813</v>
      </c>
    </row>
    <row r="98" spans="1:1" x14ac:dyDescent="0.25">
      <c r="A98">
        <v>901</v>
      </c>
    </row>
    <row r="99" spans="1:1" x14ac:dyDescent="0.25">
      <c r="A99">
        <v>902</v>
      </c>
    </row>
    <row r="100" spans="1:1" x14ac:dyDescent="0.25">
      <c r="A100">
        <v>903</v>
      </c>
    </row>
    <row r="101" spans="1:1" x14ac:dyDescent="0.25">
      <c r="A101">
        <v>904</v>
      </c>
    </row>
    <row r="102" spans="1:1" x14ac:dyDescent="0.25">
      <c r="A102">
        <v>905</v>
      </c>
    </row>
    <row r="103" spans="1:1" x14ac:dyDescent="0.25">
      <c r="A103">
        <v>906</v>
      </c>
    </row>
    <row r="104" spans="1:1" x14ac:dyDescent="0.25">
      <c r="A104">
        <v>907</v>
      </c>
    </row>
    <row r="105" spans="1:1" x14ac:dyDescent="0.25">
      <c r="A105">
        <v>908</v>
      </c>
    </row>
    <row r="106" spans="1:1" x14ac:dyDescent="0.25">
      <c r="A106">
        <v>909</v>
      </c>
    </row>
    <row r="107" spans="1:1" x14ac:dyDescent="0.25">
      <c r="A107">
        <v>910</v>
      </c>
    </row>
    <row r="108" spans="1:1" x14ac:dyDescent="0.25">
      <c r="A108">
        <v>911</v>
      </c>
    </row>
    <row r="109" spans="1:1" x14ac:dyDescent="0.25">
      <c r="A109">
        <v>912</v>
      </c>
    </row>
    <row r="110" spans="1:1" x14ac:dyDescent="0.25">
      <c r="A110">
        <v>913</v>
      </c>
    </row>
    <row r="111" spans="1:1" x14ac:dyDescent="0.25">
      <c r="A111">
        <v>1001</v>
      </c>
    </row>
    <row r="112" spans="1:1" x14ac:dyDescent="0.25">
      <c r="A112">
        <v>1002</v>
      </c>
    </row>
    <row r="113" spans="1:1" x14ac:dyDescent="0.25">
      <c r="A113">
        <v>1003</v>
      </c>
    </row>
    <row r="114" spans="1:1" x14ac:dyDescent="0.25">
      <c r="A114">
        <v>1004</v>
      </c>
    </row>
    <row r="115" spans="1:1" x14ac:dyDescent="0.25">
      <c r="A115">
        <v>1005</v>
      </c>
    </row>
    <row r="116" spans="1:1" x14ac:dyDescent="0.25">
      <c r="A116">
        <v>1006</v>
      </c>
    </row>
    <row r="117" spans="1:1" x14ac:dyDescent="0.25">
      <c r="A117">
        <v>1007</v>
      </c>
    </row>
    <row r="118" spans="1:1" x14ac:dyDescent="0.25">
      <c r="A118">
        <v>1008</v>
      </c>
    </row>
    <row r="119" spans="1:1" x14ac:dyDescent="0.25">
      <c r="A119">
        <v>1009</v>
      </c>
    </row>
    <row r="120" spans="1:1" x14ac:dyDescent="0.25">
      <c r="A120">
        <v>1010</v>
      </c>
    </row>
    <row r="121" spans="1:1" x14ac:dyDescent="0.25">
      <c r="A121">
        <v>1011</v>
      </c>
    </row>
    <row r="122" spans="1:1" x14ac:dyDescent="0.25">
      <c r="A122">
        <v>1012</v>
      </c>
    </row>
    <row r="123" spans="1:1" x14ac:dyDescent="0.25">
      <c r="A123">
        <v>1013</v>
      </c>
    </row>
    <row r="124" spans="1:1" x14ac:dyDescent="0.25">
      <c r="A124">
        <v>1101</v>
      </c>
    </row>
    <row r="125" spans="1:1" x14ac:dyDescent="0.25">
      <c r="A125">
        <v>1102</v>
      </c>
    </row>
    <row r="126" spans="1:1" x14ac:dyDescent="0.25">
      <c r="A126">
        <v>1103</v>
      </c>
    </row>
    <row r="127" spans="1:1" x14ac:dyDescent="0.25">
      <c r="A127">
        <v>1104</v>
      </c>
    </row>
    <row r="128" spans="1:1" x14ac:dyDescent="0.25">
      <c r="A128">
        <v>1105</v>
      </c>
    </row>
    <row r="129" spans="1:1" x14ac:dyDescent="0.25">
      <c r="A129">
        <v>1106</v>
      </c>
    </row>
    <row r="130" spans="1:1" x14ac:dyDescent="0.25">
      <c r="A130">
        <v>1107</v>
      </c>
    </row>
    <row r="131" spans="1:1" x14ac:dyDescent="0.25">
      <c r="A131">
        <v>1108</v>
      </c>
    </row>
    <row r="132" spans="1:1" x14ac:dyDescent="0.25">
      <c r="A132">
        <v>1109</v>
      </c>
    </row>
    <row r="133" spans="1:1" x14ac:dyDescent="0.25">
      <c r="A133">
        <v>1110</v>
      </c>
    </row>
    <row r="134" spans="1:1" x14ac:dyDescent="0.25">
      <c r="A134">
        <v>1111</v>
      </c>
    </row>
    <row r="135" spans="1:1" x14ac:dyDescent="0.25">
      <c r="A135">
        <v>1112</v>
      </c>
    </row>
    <row r="136" spans="1:1" x14ac:dyDescent="0.25">
      <c r="A136">
        <v>1113</v>
      </c>
    </row>
    <row r="137" spans="1:1" x14ac:dyDescent="0.25">
      <c r="A137">
        <v>1201</v>
      </c>
    </row>
    <row r="138" spans="1:1" x14ac:dyDescent="0.25">
      <c r="A138">
        <v>1202</v>
      </c>
    </row>
    <row r="139" spans="1:1" x14ac:dyDescent="0.25">
      <c r="A139">
        <v>1203</v>
      </c>
    </row>
    <row r="140" spans="1:1" x14ac:dyDescent="0.25">
      <c r="A140">
        <v>1204</v>
      </c>
    </row>
    <row r="141" spans="1:1" x14ac:dyDescent="0.25">
      <c r="A141">
        <v>1205</v>
      </c>
    </row>
    <row r="142" spans="1:1" x14ac:dyDescent="0.25">
      <c r="A142">
        <v>1206</v>
      </c>
    </row>
    <row r="143" spans="1:1" x14ac:dyDescent="0.25">
      <c r="A143">
        <v>1207</v>
      </c>
    </row>
    <row r="144" spans="1:1" x14ac:dyDescent="0.25">
      <c r="A144">
        <v>1208</v>
      </c>
    </row>
    <row r="145" spans="1:1" x14ac:dyDescent="0.25">
      <c r="A145">
        <v>1209</v>
      </c>
    </row>
    <row r="146" spans="1:1" x14ac:dyDescent="0.25">
      <c r="A146">
        <v>1210</v>
      </c>
    </row>
    <row r="147" spans="1:1" x14ac:dyDescent="0.25">
      <c r="A147">
        <v>1211</v>
      </c>
    </row>
    <row r="148" spans="1:1" x14ac:dyDescent="0.25">
      <c r="A148">
        <v>1212</v>
      </c>
    </row>
    <row r="149" spans="1:1" x14ac:dyDescent="0.25">
      <c r="A149">
        <v>1213</v>
      </c>
    </row>
    <row r="150" spans="1:1" x14ac:dyDescent="0.25">
      <c r="A150">
        <v>1301</v>
      </c>
    </row>
    <row r="151" spans="1:1" x14ac:dyDescent="0.25">
      <c r="A151">
        <v>1302</v>
      </c>
    </row>
    <row r="152" spans="1:1" x14ac:dyDescent="0.25">
      <c r="A152">
        <v>1303</v>
      </c>
    </row>
    <row r="153" spans="1:1" x14ac:dyDescent="0.25">
      <c r="A153">
        <v>1304</v>
      </c>
    </row>
    <row r="154" spans="1:1" x14ac:dyDescent="0.25">
      <c r="A154">
        <v>1305</v>
      </c>
    </row>
    <row r="155" spans="1:1" x14ac:dyDescent="0.25">
      <c r="A155">
        <v>1306</v>
      </c>
    </row>
    <row r="156" spans="1:1" x14ac:dyDescent="0.25">
      <c r="A156">
        <v>1307</v>
      </c>
    </row>
    <row r="157" spans="1:1" x14ac:dyDescent="0.25">
      <c r="A157">
        <v>1308</v>
      </c>
    </row>
    <row r="158" spans="1:1" x14ac:dyDescent="0.25">
      <c r="A158">
        <v>1309</v>
      </c>
    </row>
    <row r="159" spans="1:1" x14ac:dyDescent="0.25">
      <c r="A159">
        <v>1310</v>
      </c>
    </row>
    <row r="160" spans="1:1" x14ac:dyDescent="0.25">
      <c r="A160">
        <v>1311</v>
      </c>
    </row>
    <row r="161" spans="1:1" x14ac:dyDescent="0.25">
      <c r="A161">
        <v>1312</v>
      </c>
    </row>
    <row r="162" spans="1:1" x14ac:dyDescent="0.25">
      <c r="A162">
        <v>1313</v>
      </c>
    </row>
    <row r="163" spans="1:1" x14ac:dyDescent="0.25">
      <c r="A163">
        <v>1401</v>
      </c>
    </row>
    <row r="164" spans="1:1" x14ac:dyDescent="0.25">
      <c r="A164">
        <v>1402</v>
      </c>
    </row>
    <row r="165" spans="1:1" x14ac:dyDescent="0.25">
      <c r="A165">
        <v>1403</v>
      </c>
    </row>
    <row r="166" spans="1:1" x14ac:dyDescent="0.25">
      <c r="A166">
        <v>1404</v>
      </c>
    </row>
    <row r="167" spans="1:1" x14ac:dyDescent="0.25">
      <c r="A167">
        <v>1405</v>
      </c>
    </row>
    <row r="168" spans="1:1" x14ac:dyDescent="0.25">
      <c r="A168">
        <v>1406</v>
      </c>
    </row>
    <row r="169" spans="1:1" x14ac:dyDescent="0.25">
      <c r="A169">
        <v>1407</v>
      </c>
    </row>
    <row r="170" spans="1:1" x14ac:dyDescent="0.25">
      <c r="A170">
        <v>1408</v>
      </c>
    </row>
    <row r="171" spans="1:1" x14ac:dyDescent="0.25">
      <c r="A171">
        <v>1409</v>
      </c>
    </row>
    <row r="172" spans="1:1" x14ac:dyDescent="0.25">
      <c r="A172">
        <v>1410</v>
      </c>
    </row>
    <row r="173" spans="1:1" x14ac:dyDescent="0.25">
      <c r="A173">
        <v>1411</v>
      </c>
    </row>
    <row r="174" spans="1:1" x14ac:dyDescent="0.25">
      <c r="A174">
        <v>1412</v>
      </c>
    </row>
    <row r="175" spans="1:1" x14ac:dyDescent="0.25">
      <c r="A175">
        <v>1413</v>
      </c>
    </row>
    <row r="176" spans="1:1" x14ac:dyDescent="0.25">
      <c r="A176">
        <v>1501</v>
      </c>
    </row>
    <row r="177" spans="1:1" x14ac:dyDescent="0.25">
      <c r="A177">
        <v>1502</v>
      </c>
    </row>
    <row r="178" spans="1:1" x14ac:dyDescent="0.25">
      <c r="A178">
        <v>1503</v>
      </c>
    </row>
    <row r="179" spans="1:1" x14ac:dyDescent="0.25">
      <c r="A179">
        <v>1504</v>
      </c>
    </row>
    <row r="180" spans="1:1" x14ac:dyDescent="0.25">
      <c r="A180">
        <v>1505</v>
      </c>
    </row>
    <row r="181" spans="1:1" x14ac:dyDescent="0.25">
      <c r="A181">
        <v>1506</v>
      </c>
    </row>
    <row r="182" spans="1:1" x14ac:dyDescent="0.25">
      <c r="A182">
        <v>1507</v>
      </c>
    </row>
    <row r="183" spans="1:1" x14ac:dyDescent="0.25">
      <c r="A183">
        <v>1508</v>
      </c>
    </row>
    <row r="184" spans="1:1" x14ac:dyDescent="0.25">
      <c r="A184">
        <v>1509</v>
      </c>
    </row>
    <row r="185" spans="1:1" x14ac:dyDescent="0.25">
      <c r="A185">
        <v>1510</v>
      </c>
    </row>
    <row r="186" spans="1:1" x14ac:dyDescent="0.25">
      <c r="A186" s="18">
        <v>1601</v>
      </c>
    </row>
    <row r="187" spans="1:1" x14ac:dyDescent="0.25">
      <c r="A187" s="18">
        <v>1602</v>
      </c>
    </row>
    <row r="188" spans="1:1" x14ac:dyDescent="0.25">
      <c r="A188" s="18">
        <v>1603</v>
      </c>
    </row>
    <row r="189" spans="1:1" x14ac:dyDescent="0.25">
      <c r="A189" s="18">
        <v>1604</v>
      </c>
    </row>
    <row r="190" spans="1:1" x14ac:dyDescent="0.25">
      <c r="A190" s="18">
        <v>1605</v>
      </c>
    </row>
    <row r="191" spans="1:1" x14ac:dyDescent="0.25">
      <c r="A191" s="18">
        <v>1606</v>
      </c>
    </row>
    <row r="192" spans="1:1" x14ac:dyDescent="0.25">
      <c r="A192" s="18">
        <v>1607</v>
      </c>
    </row>
    <row r="193" spans="1:1" x14ac:dyDescent="0.25">
      <c r="A193" s="18">
        <v>1608</v>
      </c>
    </row>
    <row r="194" spans="1:1" x14ac:dyDescent="0.25">
      <c r="A194" s="18">
        <v>1609</v>
      </c>
    </row>
    <row r="195" spans="1:1" x14ac:dyDescent="0.25">
      <c r="A195" s="18">
        <v>1610</v>
      </c>
    </row>
    <row r="196" spans="1:1" x14ac:dyDescent="0.25">
      <c r="A196" s="19">
        <v>1701</v>
      </c>
    </row>
    <row r="197" spans="1:1" x14ac:dyDescent="0.25">
      <c r="A197" s="19">
        <v>1702</v>
      </c>
    </row>
    <row r="198" spans="1:1" x14ac:dyDescent="0.25">
      <c r="A198" s="19">
        <v>1703</v>
      </c>
    </row>
    <row r="199" spans="1:1" x14ac:dyDescent="0.25">
      <c r="A199" s="19">
        <v>1704</v>
      </c>
    </row>
    <row r="200" spans="1:1" x14ac:dyDescent="0.25">
      <c r="A200" s="19">
        <v>1705</v>
      </c>
    </row>
    <row r="201" spans="1:1" x14ac:dyDescent="0.25">
      <c r="A201" s="19">
        <v>1706</v>
      </c>
    </row>
    <row r="202" spans="1:1" x14ac:dyDescent="0.25">
      <c r="A202" s="19">
        <v>1707</v>
      </c>
    </row>
    <row r="203" spans="1:1" x14ac:dyDescent="0.25">
      <c r="A203" s="19">
        <v>1708</v>
      </c>
    </row>
    <row r="204" spans="1:1" x14ac:dyDescent="0.25">
      <c r="A204" s="19">
        <v>1801</v>
      </c>
    </row>
    <row r="205" spans="1:1" x14ac:dyDescent="0.25">
      <c r="A205" s="19">
        <v>1802</v>
      </c>
    </row>
    <row r="206" spans="1:1" x14ac:dyDescent="0.25">
      <c r="A206" s="19">
        <v>1803</v>
      </c>
    </row>
    <row r="207" spans="1:1" x14ac:dyDescent="0.25">
      <c r="A207" s="19">
        <v>1804</v>
      </c>
    </row>
    <row r="208" spans="1:1" x14ac:dyDescent="0.25">
      <c r="A208" s="19">
        <v>1805</v>
      </c>
    </row>
    <row r="209" spans="1:1" x14ac:dyDescent="0.25">
      <c r="A209" s="19">
        <v>1806</v>
      </c>
    </row>
    <row r="210" spans="1:1" x14ac:dyDescent="0.25">
      <c r="A210" s="19">
        <v>1807</v>
      </c>
    </row>
    <row r="211" spans="1:1" x14ac:dyDescent="0.25">
      <c r="A211" s="19">
        <v>1808</v>
      </c>
    </row>
    <row r="212" spans="1:1" x14ac:dyDescent="0.25">
      <c r="A212" s="19">
        <v>1901</v>
      </c>
    </row>
    <row r="213" spans="1:1" x14ac:dyDescent="0.25">
      <c r="A213" s="19">
        <v>1902</v>
      </c>
    </row>
    <row r="214" spans="1:1" x14ac:dyDescent="0.25">
      <c r="A214" s="19">
        <v>1903</v>
      </c>
    </row>
    <row r="215" spans="1:1" x14ac:dyDescent="0.25">
      <c r="A215" s="19">
        <v>1904</v>
      </c>
    </row>
    <row r="216" spans="1:1" x14ac:dyDescent="0.25">
      <c r="A216" s="19">
        <v>1905</v>
      </c>
    </row>
    <row r="217" spans="1:1" x14ac:dyDescent="0.25">
      <c r="A217" s="19">
        <v>1906</v>
      </c>
    </row>
    <row r="218" spans="1:1" x14ac:dyDescent="0.25">
      <c r="A218" s="19">
        <v>1907</v>
      </c>
    </row>
    <row r="219" spans="1:1" x14ac:dyDescent="0.25">
      <c r="A219" s="19">
        <v>1908</v>
      </c>
    </row>
    <row r="220" spans="1:1" x14ac:dyDescent="0.25">
      <c r="A220" s="19">
        <v>2001</v>
      </c>
    </row>
    <row r="221" spans="1:1" x14ac:dyDescent="0.25">
      <c r="A221" s="19">
        <v>2002</v>
      </c>
    </row>
    <row r="222" spans="1:1" x14ac:dyDescent="0.25">
      <c r="A222" s="19">
        <v>2003</v>
      </c>
    </row>
    <row r="223" spans="1:1" x14ac:dyDescent="0.25">
      <c r="A223" s="19">
        <v>2004</v>
      </c>
    </row>
    <row r="224" spans="1:1" x14ac:dyDescent="0.25">
      <c r="A224" s="19">
        <v>2005</v>
      </c>
    </row>
    <row r="225" spans="1:1" x14ac:dyDescent="0.25">
      <c r="A225" s="19">
        <v>2006</v>
      </c>
    </row>
    <row r="226" spans="1:1" x14ac:dyDescent="0.25">
      <c r="A226" s="19">
        <v>2007</v>
      </c>
    </row>
    <row r="227" spans="1:1" x14ac:dyDescent="0.25">
      <c r="A227" s="19">
        <v>2008</v>
      </c>
    </row>
    <row r="228" spans="1:1" x14ac:dyDescent="0.25">
      <c r="A228" s="18">
        <v>2101</v>
      </c>
    </row>
    <row r="229" spans="1:1" x14ac:dyDescent="0.25">
      <c r="A229" s="18">
        <v>2102</v>
      </c>
    </row>
    <row r="230" spans="1:1" x14ac:dyDescent="0.25">
      <c r="A230" s="18">
        <v>2103</v>
      </c>
    </row>
    <row r="231" spans="1:1" x14ac:dyDescent="0.25">
      <c r="A231" s="18">
        <v>2104</v>
      </c>
    </row>
    <row r="232" spans="1:1" x14ac:dyDescent="0.25">
      <c r="A232" s="18">
        <v>2105</v>
      </c>
    </row>
    <row r="233" spans="1:1" x14ac:dyDescent="0.25">
      <c r="A233" s="18">
        <v>2106</v>
      </c>
    </row>
    <row r="234" spans="1:1" x14ac:dyDescent="0.25">
      <c r="A234" s="18">
        <v>2107</v>
      </c>
    </row>
    <row r="235" spans="1:1" x14ac:dyDescent="0.25">
      <c r="A235" s="18">
        <v>2108</v>
      </c>
    </row>
    <row r="236" spans="1:1" x14ac:dyDescent="0.25">
      <c r="A236" s="19">
        <v>2201</v>
      </c>
    </row>
    <row r="237" spans="1:1" x14ac:dyDescent="0.25">
      <c r="A237" s="19">
        <v>2202</v>
      </c>
    </row>
    <row r="238" spans="1:1" x14ac:dyDescent="0.25">
      <c r="A238" s="19">
        <v>2203</v>
      </c>
    </row>
    <row r="239" spans="1:1" x14ac:dyDescent="0.25">
      <c r="A239" s="19">
        <v>2204</v>
      </c>
    </row>
    <row r="240" spans="1:1" x14ac:dyDescent="0.25">
      <c r="A240" s="19">
        <v>2205</v>
      </c>
    </row>
    <row r="241" spans="1:1" x14ac:dyDescent="0.25">
      <c r="A241" s="19">
        <v>2206</v>
      </c>
    </row>
    <row r="242" spans="1:1" x14ac:dyDescent="0.25">
      <c r="A242" s="19">
        <v>2207</v>
      </c>
    </row>
    <row r="243" spans="1:1" x14ac:dyDescent="0.25">
      <c r="A243" s="19">
        <v>2208</v>
      </c>
    </row>
    <row r="244" spans="1:1" x14ac:dyDescent="0.25">
      <c r="A244" s="19">
        <v>2301</v>
      </c>
    </row>
    <row r="245" spans="1:1" x14ac:dyDescent="0.25">
      <c r="A245" s="18">
        <v>2302</v>
      </c>
    </row>
    <row r="246" spans="1:1" x14ac:dyDescent="0.25">
      <c r="A246" s="19">
        <v>2303</v>
      </c>
    </row>
    <row r="247" spans="1:1" x14ac:dyDescent="0.25">
      <c r="A247" s="18">
        <v>2304</v>
      </c>
    </row>
    <row r="248" spans="1:1" x14ac:dyDescent="0.25">
      <c r="A248" s="19">
        <v>2305</v>
      </c>
    </row>
    <row r="249" spans="1:1" x14ac:dyDescent="0.25">
      <c r="A249" s="18">
        <v>2306</v>
      </c>
    </row>
    <row r="250" spans="1:1" x14ac:dyDescent="0.25">
      <c r="A250" s="19">
        <v>2307</v>
      </c>
    </row>
    <row r="251" spans="1:1" x14ac:dyDescent="0.25">
      <c r="A251" s="18">
        <v>2308</v>
      </c>
    </row>
    <row r="252" spans="1:1" x14ac:dyDescent="0.25">
      <c r="A252" s="19">
        <v>2401</v>
      </c>
    </row>
    <row r="253" spans="1:1" x14ac:dyDescent="0.25">
      <c r="A253" s="19">
        <v>2402</v>
      </c>
    </row>
    <row r="254" spans="1:1" x14ac:dyDescent="0.25">
      <c r="A254" s="19">
        <v>2403</v>
      </c>
    </row>
    <row r="255" spans="1:1" x14ac:dyDescent="0.25">
      <c r="A255" s="19">
        <v>2404</v>
      </c>
    </row>
    <row r="256" spans="1:1" x14ac:dyDescent="0.25">
      <c r="A256" s="19">
        <v>2405</v>
      </c>
    </row>
    <row r="257" spans="1:1" x14ac:dyDescent="0.25">
      <c r="A257" s="19">
        <v>2406</v>
      </c>
    </row>
    <row r="258" spans="1:1" x14ac:dyDescent="0.25">
      <c r="A258" s="19">
        <v>2407</v>
      </c>
    </row>
    <row r="259" spans="1:1" x14ac:dyDescent="0.25">
      <c r="A259" s="19">
        <v>2408</v>
      </c>
    </row>
    <row r="260" spans="1:1" x14ac:dyDescent="0.25">
      <c r="A260" s="19">
        <v>2501</v>
      </c>
    </row>
    <row r="261" spans="1:1" x14ac:dyDescent="0.25">
      <c r="A261" s="19">
        <v>2502</v>
      </c>
    </row>
    <row r="262" spans="1:1" x14ac:dyDescent="0.25">
      <c r="A262" s="19">
        <v>2503</v>
      </c>
    </row>
    <row r="263" spans="1:1" x14ac:dyDescent="0.25">
      <c r="A263" s="19">
        <v>2504</v>
      </c>
    </row>
    <row r="264" spans="1:1" x14ac:dyDescent="0.25">
      <c r="A264" s="19">
        <v>2505</v>
      </c>
    </row>
    <row r="265" spans="1:1" x14ac:dyDescent="0.25">
      <c r="A265" s="19">
        <v>2506</v>
      </c>
    </row>
    <row r="266" spans="1:1" x14ac:dyDescent="0.25">
      <c r="A266" s="19">
        <v>2507</v>
      </c>
    </row>
    <row r="267" spans="1:1" x14ac:dyDescent="0.25">
      <c r="A267" s="19">
        <v>2508</v>
      </c>
    </row>
    <row r="268" spans="1:1" x14ac:dyDescent="0.25">
      <c r="A268" s="19">
        <v>2601</v>
      </c>
    </row>
    <row r="269" spans="1:1" x14ac:dyDescent="0.25">
      <c r="A269" s="19">
        <v>2602</v>
      </c>
    </row>
    <row r="270" spans="1:1" x14ac:dyDescent="0.25">
      <c r="A270" s="19">
        <v>2603</v>
      </c>
    </row>
    <row r="271" spans="1:1" x14ac:dyDescent="0.25">
      <c r="A271" s="19">
        <v>2604</v>
      </c>
    </row>
    <row r="272" spans="1:1" x14ac:dyDescent="0.25">
      <c r="A272" s="19">
        <v>2605</v>
      </c>
    </row>
    <row r="273" spans="1:1" x14ac:dyDescent="0.25">
      <c r="A273" s="19">
        <v>2606</v>
      </c>
    </row>
    <row r="274" spans="1:1" x14ac:dyDescent="0.25">
      <c r="A274" s="19">
        <v>2607</v>
      </c>
    </row>
    <row r="275" spans="1:1" x14ac:dyDescent="0.25">
      <c r="A275" s="19">
        <v>2608</v>
      </c>
    </row>
    <row r="276" spans="1:1" x14ac:dyDescent="0.25">
      <c r="A276" s="19">
        <v>2701</v>
      </c>
    </row>
    <row r="277" spans="1:1" x14ac:dyDescent="0.25">
      <c r="A277" s="19">
        <v>2702</v>
      </c>
    </row>
    <row r="278" spans="1:1" x14ac:dyDescent="0.25">
      <c r="A278" s="19">
        <v>2703</v>
      </c>
    </row>
    <row r="279" spans="1:1" x14ac:dyDescent="0.25">
      <c r="A279" s="19">
        <v>2704</v>
      </c>
    </row>
    <row r="280" spans="1:1" x14ac:dyDescent="0.25">
      <c r="A280" s="19">
        <v>2705</v>
      </c>
    </row>
    <row r="281" spans="1:1" x14ac:dyDescent="0.25">
      <c r="A281" s="19">
        <v>2706</v>
      </c>
    </row>
    <row r="282" spans="1:1" x14ac:dyDescent="0.25">
      <c r="A282" s="19">
        <v>2707</v>
      </c>
    </row>
    <row r="283" spans="1:1" x14ac:dyDescent="0.25">
      <c r="A283" s="19">
        <v>2708</v>
      </c>
    </row>
    <row r="284" spans="1:1" x14ac:dyDescent="0.25">
      <c r="A284" s="19">
        <v>2801</v>
      </c>
    </row>
    <row r="285" spans="1:1" x14ac:dyDescent="0.25">
      <c r="A285" s="18">
        <v>2802</v>
      </c>
    </row>
    <row r="286" spans="1:1" x14ac:dyDescent="0.25">
      <c r="A286" s="19">
        <v>2803</v>
      </c>
    </row>
    <row r="287" spans="1:1" x14ac:dyDescent="0.25">
      <c r="A287" s="18">
        <v>2804</v>
      </c>
    </row>
    <row r="288" spans="1:1" x14ac:dyDescent="0.25">
      <c r="A288" s="19">
        <v>2805</v>
      </c>
    </row>
    <row r="289" spans="1:1" x14ac:dyDescent="0.25">
      <c r="A289" s="18">
        <v>2806</v>
      </c>
    </row>
    <row r="290" spans="1:1" x14ac:dyDescent="0.25">
      <c r="A290" s="19">
        <v>2807</v>
      </c>
    </row>
    <row r="291" spans="1:1" x14ac:dyDescent="0.25">
      <c r="A291" s="18">
        <v>2808</v>
      </c>
    </row>
    <row r="292" spans="1:1" x14ac:dyDescent="0.25">
      <c r="A292" s="19">
        <v>2901</v>
      </c>
    </row>
    <row r="293" spans="1:1" x14ac:dyDescent="0.25">
      <c r="A293" s="19">
        <v>2902</v>
      </c>
    </row>
    <row r="294" spans="1:1" x14ac:dyDescent="0.25">
      <c r="A294" s="19">
        <v>2903</v>
      </c>
    </row>
    <row r="295" spans="1:1" x14ac:dyDescent="0.25">
      <c r="A295" s="19">
        <v>2904</v>
      </c>
    </row>
    <row r="296" spans="1:1" x14ac:dyDescent="0.25">
      <c r="A296" s="19">
        <v>2905</v>
      </c>
    </row>
    <row r="297" spans="1:1" x14ac:dyDescent="0.25">
      <c r="A297" s="19">
        <v>2906</v>
      </c>
    </row>
    <row r="298" spans="1:1" x14ac:dyDescent="0.25">
      <c r="A298" s="19">
        <v>2907</v>
      </c>
    </row>
    <row r="299" spans="1:1" x14ac:dyDescent="0.25">
      <c r="A299" s="19">
        <v>2908</v>
      </c>
    </row>
    <row r="300" spans="1:1" x14ac:dyDescent="0.25">
      <c r="A300" s="19">
        <v>3001</v>
      </c>
    </row>
    <row r="301" spans="1:1" x14ac:dyDescent="0.25">
      <c r="A301" s="18">
        <v>3002</v>
      </c>
    </row>
    <row r="302" spans="1:1" x14ac:dyDescent="0.25">
      <c r="A302" s="19">
        <v>3003</v>
      </c>
    </row>
    <row r="303" spans="1:1" x14ac:dyDescent="0.25">
      <c r="A303" s="18">
        <v>3004</v>
      </c>
    </row>
    <row r="304" spans="1:1" x14ac:dyDescent="0.25">
      <c r="A304" s="19">
        <v>3005</v>
      </c>
    </row>
    <row r="305" spans="1:1" x14ac:dyDescent="0.25">
      <c r="A305" s="18">
        <v>3006</v>
      </c>
    </row>
    <row r="306" spans="1:1" x14ac:dyDescent="0.25">
      <c r="A306" s="19">
        <v>3007</v>
      </c>
    </row>
    <row r="307" spans="1:1" x14ac:dyDescent="0.25">
      <c r="A307" s="18">
        <v>3008</v>
      </c>
    </row>
    <row r="308" spans="1:1" x14ac:dyDescent="0.25">
      <c r="A308" s="19">
        <v>3101</v>
      </c>
    </row>
    <row r="309" spans="1:1" x14ac:dyDescent="0.25">
      <c r="A309" s="19">
        <v>3102</v>
      </c>
    </row>
    <row r="310" spans="1:1" x14ac:dyDescent="0.25">
      <c r="A310" s="19">
        <v>3103</v>
      </c>
    </row>
    <row r="311" spans="1:1" x14ac:dyDescent="0.25">
      <c r="A311" s="19">
        <v>3104</v>
      </c>
    </row>
    <row r="312" spans="1:1" x14ac:dyDescent="0.25">
      <c r="A312" s="19">
        <v>3105</v>
      </c>
    </row>
    <row r="313" spans="1:1" x14ac:dyDescent="0.25">
      <c r="A313" s="19">
        <v>3106</v>
      </c>
    </row>
    <row r="314" spans="1:1" x14ac:dyDescent="0.25">
      <c r="A314" s="19">
        <v>3107</v>
      </c>
    </row>
    <row r="315" spans="1:1" x14ac:dyDescent="0.25">
      <c r="A315" s="19">
        <v>3108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Parque Davis 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Andres Gonzalez Palacios</dc:creator>
  <cp:lastModifiedBy>Christian Esteban Martinez Guerrero</cp:lastModifiedBy>
  <dcterms:created xsi:type="dcterms:W3CDTF">2013-08-22T22:31:46Z</dcterms:created>
  <dcterms:modified xsi:type="dcterms:W3CDTF">2014-11-21T19:18:42Z</dcterms:modified>
</cp:coreProperties>
</file>